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ss\Dropbox\Data Instructional Performance\2018-2019 Team Docs\Compass\Website Docs\"/>
    </mc:Choice>
  </mc:AlternateContent>
  <bookViews>
    <workbookView xWindow="240" yWindow="132" windowWidth="15120" windowHeight="6972"/>
  </bookViews>
  <sheets>
    <sheet name="Instructions-Start Here! " sheetId="11" r:id="rId1"/>
    <sheet name="FitnessGram &amp; Pacer-20" sheetId="1" r:id="rId2"/>
    <sheet name="Sheet1" sheetId="8" state="hidden" r:id="rId3"/>
  </sheets>
  <calcPr calcId="152511"/>
</workbook>
</file>

<file path=xl/calcChain.xml><?xml version="1.0" encoding="utf-8"?>
<calcChain xmlns="http://schemas.openxmlformats.org/spreadsheetml/2006/main">
  <c r="R19" i="1" l="1"/>
  <c r="R15" i="1"/>
  <c r="H7" i="1" l="1"/>
  <c r="H8" i="1"/>
  <c r="B18" i="1" l="1"/>
  <c r="N19" i="1" s="1"/>
  <c r="K19" i="1"/>
  <c r="B15" i="1"/>
  <c r="N15" i="1" s="1"/>
  <c r="K15" i="1"/>
  <c r="L15" i="1" l="1"/>
  <c r="L19" i="1"/>
  <c r="O15" i="1" l="1"/>
  <c r="O19" i="1"/>
</calcChain>
</file>

<file path=xl/sharedStrings.xml><?xml version="1.0" encoding="utf-8"?>
<sst xmlns="http://schemas.openxmlformats.org/spreadsheetml/2006/main" count="88" uniqueCount="65">
  <si>
    <t>Scoring Plan</t>
  </si>
  <si>
    <t>to</t>
  </si>
  <si>
    <t xml:space="preserve">0% to </t>
  </si>
  <si>
    <t>***</t>
  </si>
  <si>
    <t>TYPE INTO GREEN BOXES ONLY!</t>
  </si>
  <si>
    <t>Baseline Data Statement:</t>
  </si>
  <si>
    <t>Overview of SLTs for this Grade/Subject</t>
  </si>
  <si>
    <t>Course Category:</t>
  </si>
  <si>
    <t>Number of Students:</t>
  </si>
  <si>
    <t>Grade:</t>
  </si>
  <si>
    <t>Interval of Instruction:</t>
  </si>
  <si>
    <t>Student Assessment Name:</t>
  </si>
  <si>
    <t>Enter the appropriate grade level. If the SLT covers more than one grade, please select the lowest grade included.</t>
  </si>
  <si>
    <t>Select "01 - Full Academic Year."</t>
  </si>
  <si>
    <t>Student Learning Target:</t>
  </si>
  <si>
    <t>Rationale for SLT:</t>
  </si>
  <si>
    <t>Baseline Data:</t>
  </si>
  <si>
    <t>% passed pre-tes</t>
  </si>
  <si>
    <t>SLT % passage</t>
  </si>
  <si>
    <t>Score on post-test</t>
  </si>
  <si>
    <t>Beginning # for 2</t>
  </si>
  <si>
    <t>End range for 3</t>
  </si>
  <si>
    <t>a)</t>
  </si>
  <si>
    <t>b)</t>
  </si>
  <si>
    <t>-</t>
  </si>
  <si>
    <t xml:space="preserve">Employees will work with their evaluators to review the options listed within this guide and to choose SLTs that will best impact student learning in their classroom. </t>
  </si>
  <si>
    <t xml:space="preserve">This document outlines the steps for completing and submitting Student Learning Targets (SLTs). 
</t>
  </si>
  <si>
    <t>All employees must complete and submit at least two SLTs.</t>
  </si>
  <si>
    <t>Things to consider when determining the Highly Effective (4) range:</t>
  </si>
  <si>
    <t>a) All ranges must be rounded to the hundreth of a %. No ranges can overlap.</t>
  </si>
  <si>
    <r>
      <t xml:space="preserve">b) The number of students included in the SLT will determine how many students are included in a percent range. For example, in a class with 25 students, each student will equal 4% toward the goal, where in a class with 100 students, each student will equal only 1% toward the goal. 
</t>
    </r>
    <r>
      <rPr>
        <b/>
        <sz val="11"/>
        <color theme="1"/>
        <rFont val="Calibri"/>
        <family val="2"/>
        <scheme val="minor"/>
      </rPr>
      <t xml:space="preserve">All efforts should be made to ensure that the range includes </t>
    </r>
    <r>
      <rPr>
        <b/>
        <u/>
        <sz val="11"/>
        <color theme="1"/>
        <rFont val="Calibri"/>
        <family val="2"/>
        <scheme val="minor"/>
      </rPr>
      <t>at least</t>
    </r>
    <r>
      <rPr>
        <b/>
        <sz val="11"/>
        <color theme="1"/>
        <rFont val="Calibri"/>
        <family val="2"/>
        <scheme val="minor"/>
      </rPr>
      <t xml:space="preserve"> one student.</t>
    </r>
  </si>
  <si>
    <t>All SLTs must be entered into the Compass Information System (CIS). The bottom of each tab on this document details steps for entering SLTs into CIS.</t>
  </si>
  <si>
    <r>
      <t xml:space="preserve">The other tabs on this spreadsheet provide information about the SLT options that are available to teachers of this grade/subject.
</t>
    </r>
    <r>
      <rPr>
        <b/>
        <sz val="12"/>
        <color theme="1"/>
        <rFont val="Calibri"/>
        <family val="2"/>
        <scheme val="minor"/>
      </rPr>
      <t xml:space="preserve">
</t>
    </r>
  </si>
  <si>
    <t xml:space="preserve">The green boxes on each sheet should be used to calculate growth targets. </t>
  </si>
  <si>
    <t>Teachers should ONLY type in the green boxes.</t>
  </si>
  <si>
    <t>Health and PE SLTs</t>
  </si>
  <si>
    <t>Enter the number of students that met:</t>
  </si>
  <si>
    <t>of students will meet the Pacer-20 meter standard at the end of the year.</t>
  </si>
  <si>
    <t>of students met the Pacer-20 meter standard.</t>
  </si>
  <si>
    <t>The Pacer-20 meter standard</t>
  </si>
  <si>
    <t>Select "HLPE - Health and PE."</t>
  </si>
  <si>
    <t>Please enter the following information into CIS to submit your SLTs. You will enter this information twice, once for each SLT.</t>
  </si>
  <si>
    <t xml:space="preserve">a) </t>
  </si>
  <si>
    <t xml:space="preserve">b) </t>
  </si>
  <si>
    <t>**If a cell is red, reach out to your Compass Contact.**</t>
  </si>
  <si>
    <t>Choose "999 - Other," and enter "FitnessGram" or "Pacer-20" (depending on the SLT) in the box to the right.</t>
  </si>
  <si>
    <t>List the TOTAL number of students (in grades 4-12) currently enrolled in the course:</t>
  </si>
  <si>
    <r>
      <t xml:space="preserve">Teachers MUST write a Pacer-20 meter standard SLT </t>
    </r>
    <r>
      <rPr>
        <b/>
        <i/>
        <u/>
        <sz val="11"/>
        <color theme="1"/>
        <rFont val="Calibri"/>
        <family val="2"/>
        <scheme val="minor"/>
      </rPr>
      <t>and</t>
    </r>
    <r>
      <rPr>
        <b/>
        <i/>
        <sz val="11"/>
        <color theme="1"/>
        <rFont val="Calibri"/>
        <family val="2"/>
        <scheme val="minor"/>
      </rPr>
      <t xml:space="preserve"> a FitnessGram SLT.</t>
    </r>
  </si>
  <si>
    <r>
      <t>*</t>
    </r>
    <r>
      <rPr>
        <sz val="11"/>
        <color theme="1"/>
        <rFont val="Calibri"/>
        <family val="2"/>
        <scheme val="minor"/>
      </rPr>
      <t>The Highly Effective (4) range is not defined on the SLT calculator. Teachers will work with their evaluator to establish an appropriate range that will define Highly Effective growth for each SLT.</t>
    </r>
  </si>
  <si>
    <t>Section 1: Baseline Data Information</t>
  </si>
  <si>
    <r>
      <t xml:space="preserve">Enter the correct SLT statement from </t>
    </r>
    <r>
      <rPr>
        <b/>
        <sz val="11"/>
        <color theme="1"/>
        <rFont val="Calibri"/>
        <family val="2"/>
        <scheme val="minor"/>
      </rPr>
      <t>Section 2: SLT Information</t>
    </r>
    <r>
      <rPr>
        <sz val="11"/>
        <color theme="1"/>
        <rFont val="Calibri"/>
        <family val="2"/>
        <scheme val="minor"/>
      </rPr>
      <t xml:space="preserve"> for each SLT.
</t>
    </r>
  </si>
  <si>
    <r>
      <t xml:space="preserve">Enter the correct Baseline Data Statement from </t>
    </r>
    <r>
      <rPr>
        <b/>
        <sz val="11"/>
        <color theme="1"/>
        <rFont val="Calibri"/>
        <family val="2"/>
        <scheme val="minor"/>
      </rPr>
      <t>Section 1: Baseline Data Information</t>
    </r>
    <r>
      <rPr>
        <sz val="11"/>
        <color theme="1"/>
        <rFont val="Calibri"/>
        <family val="2"/>
        <scheme val="minor"/>
      </rPr>
      <t xml:space="preserve"> for both SLTs.</t>
    </r>
  </si>
  <si>
    <t>Section 2: SLT Information</t>
  </si>
  <si>
    <t>Evaluators must approve all SLT choices and accept SLTs once they are submitted in CIS.
Once SLTs are entered and accepted in CIS, they must be used to determine a teacher's final Student Growth rating.</t>
  </si>
  <si>
    <t xml:space="preserve"> Health &amp; PE Student Learning Target Instructions</t>
  </si>
  <si>
    <r>
      <t xml:space="preserve">Enter the total number of students you teach in grades 4-12. </t>
    </r>
    <r>
      <rPr>
        <b/>
        <sz val="11"/>
        <color theme="1"/>
        <rFont val="Calibri"/>
        <family val="2"/>
        <scheme val="minor"/>
      </rPr>
      <t>Every student you teach in this grade span must be included in your SLTs.</t>
    </r>
  </si>
  <si>
    <t>*** Flexible "Highly Effective" range in Scoring Plan:
The teacher and evaluator must collaborate to determine an appropriate class proficiency percentage to represent Highly Effective growth for this SLT. Enter the selected percentage into the green box in the Scoring Plan above.</t>
  </si>
  <si>
    <t>of students met 4 or more FitnessGram standards.</t>
  </si>
  <si>
    <t>of students will meet 4 or more FitnessGram standards at the end of the  year.</t>
  </si>
  <si>
    <t>4 or more FitnessGram standards</t>
  </si>
  <si>
    <t xml:space="preserve">SLT a: Enter "PE SLT guidance followed – Pacer-20 meter standard."
SLT b: Enter "PE SLT guidance followed – FitnessGram 4 Standards."
</t>
  </si>
  <si>
    <t>Section 3: Entering SLTs into the Compass Information System (CIS)</t>
  </si>
  <si>
    <t xml:space="preserve">Mandatory SLTs: </t>
  </si>
  <si>
    <t xml:space="preserve">1) Pacer-20 meter standard </t>
  </si>
  <si>
    <t xml:space="preserve">2) FitnessGram 4 standards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</si>
</sst>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i/>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7F3FF"/>
        <bgColor indexed="64"/>
      </patternFill>
    </fill>
    <fill>
      <patternFill patternType="solid">
        <fgColor theme="0"/>
        <bgColor indexed="64"/>
      </patternFill>
    </fill>
    <fill>
      <patternFill patternType="solid">
        <fgColor theme="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107">
    <xf numFmtId="0" fontId="0" fillId="0" borderId="0" xfId="0"/>
    <xf numFmtId="0" fontId="0" fillId="7" borderId="0" xfId="0" applyFill="1"/>
    <xf numFmtId="0" fontId="5" fillId="7" borderId="0" xfId="0" applyFont="1" applyFill="1"/>
    <xf numFmtId="0" fontId="3" fillId="7" borderId="0" xfId="0" applyFont="1" applyFill="1"/>
    <xf numFmtId="9" fontId="0" fillId="0" borderId="0" xfId="0" applyNumberFormat="1"/>
    <xf numFmtId="0" fontId="0" fillId="7" borderId="0" xfId="0" applyFill="1" applyBorder="1"/>
    <xf numFmtId="9" fontId="0" fillId="0" borderId="0" xfId="1" applyFont="1"/>
    <xf numFmtId="0" fontId="1" fillId="7" borderId="6" xfId="0" applyFont="1" applyFill="1" applyBorder="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12" xfId="0" applyFill="1" applyBorder="1"/>
    <xf numFmtId="0" fontId="0" fillId="7" borderId="13" xfId="0" applyFill="1" applyBorder="1"/>
    <xf numFmtId="0" fontId="0" fillId="0" borderId="0" xfId="0" applyBorder="1"/>
    <xf numFmtId="0" fontId="1" fillId="7" borderId="0" xfId="0" applyFont="1" applyFill="1" applyBorder="1"/>
    <xf numFmtId="0" fontId="0" fillId="7" borderId="0" xfId="0" applyFill="1" applyBorder="1" applyAlignment="1">
      <alignment horizontal="right"/>
    </xf>
    <xf numFmtId="0" fontId="0" fillId="7" borderId="6" xfId="0" applyFill="1" applyBorder="1"/>
    <xf numFmtId="0" fontId="1" fillId="7" borderId="7" xfId="0" applyFont="1" applyFill="1" applyBorder="1"/>
    <xf numFmtId="0" fontId="0" fillId="0" borderId="7" xfId="0" applyBorder="1"/>
    <xf numFmtId="0" fontId="1" fillId="0" borderId="0" xfId="0" applyFont="1" applyBorder="1"/>
    <xf numFmtId="0" fontId="0" fillId="7" borderId="9" xfId="0" applyFill="1" applyBorder="1" applyAlignment="1">
      <alignment horizontal="right"/>
    </xf>
    <xf numFmtId="0" fontId="0" fillId="7" borderId="9" xfId="0" applyFill="1" applyBorder="1" applyAlignment="1">
      <alignment horizontal="right" vertical="top"/>
    </xf>
    <xf numFmtId="0" fontId="0" fillId="7" borderId="0" xfId="0" applyFill="1" applyAlignment="1">
      <alignment horizontal="right" vertical="top"/>
    </xf>
    <xf numFmtId="0" fontId="0" fillId="7" borderId="0" xfId="0" applyFill="1" applyBorder="1" applyAlignment="1">
      <alignment horizontal="left" wrapText="1"/>
    </xf>
    <xf numFmtId="0" fontId="1" fillId="7" borderId="0" xfId="0" applyFont="1" applyFill="1" applyBorder="1" applyAlignment="1">
      <alignment vertical="top"/>
    </xf>
    <xf numFmtId="0" fontId="0" fillId="7" borderId="0" xfId="0" applyFill="1" applyBorder="1" applyProtection="1">
      <protection locked="0"/>
    </xf>
    <xf numFmtId="0" fontId="0" fillId="8" borderId="1" xfId="0" applyFill="1" applyBorder="1" applyAlignment="1" applyProtection="1">
      <alignment horizontal="center" vertical="center"/>
      <protection locked="0"/>
    </xf>
    <xf numFmtId="0" fontId="0" fillId="8" borderId="1" xfId="0" applyFill="1" applyBorder="1" applyAlignment="1" applyProtection="1">
      <alignment horizontal="center"/>
      <protection locked="0"/>
    </xf>
    <xf numFmtId="0" fontId="0" fillId="7" borderId="0" xfId="0" applyFont="1" applyFill="1" applyBorder="1"/>
    <xf numFmtId="9" fontId="0" fillId="4" borderId="1" xfId="0" applyNumberFormat="1" applyFill="1" applyBorder="1" applyAlignment="1">
      <alignment horizontal="center"/>
    </xf>
    <xf numFmtId="10" fontId="0" fillId="4" borderId="1" xfId="0" applyNumberFormat="1" applyFill="1" applyBorder="1" applyAlignment="1">
      <alignment vertical="top"/>
    </xf>
    <xf numFmtId="0" fontId="0" fillId="7" borderId="0" xfId="0" applyFill="1" applyBorder="1" applyAlignment="1">
      <alignment vertical="top"/>
    </xf>
    <xf numFmtId="10" fontId="0" fillId="7" borderId="0" xfId="0" applyNumberFormat="1" applyFill="1" applyBorder="1" applyAlignment="1">
      <alignment vertical="top"/>
    </xf>
    <xf numFmtId="10" fontId="0" fillId="7" borderId="21" xfId="0" applyNumberFormat="1" applyFill="1" applyBorder="1" applyAlignment="1">
      <alignment vertical="top"/>
    </xf>
    <xf numFmtId="0" fontId="0" fillId="7" borderId="2" xfId="0" applyFill="1" applyBorder="1" applyAlignment="1">
      <alignment vertical="top"/>
    </xf>
    <xf numFmtId="10" fontId="0" fillId="7" borderId="22" xfId="0" applyNumberFormat="1" applyFill="1" applyBorder="1" applyAlignment="1">
      <alignment vertical="top"/>
    </xf>
    <xf numFmtId="9" fontId="0" fillId="7" borderId="15" xfId="0" applyNumberFormat="1" applyFill="1" applyBorder="1" applyAlignment="1">
      <alignment horizontal="left" vertical="top"/>
    </xf>
    <xf numFmtId="0" fontId="0" fillId="7" borderId="18" xfId="0" applyFill="1" applyBorder="1"/>
    <xf numFmtId="0" fontId="0" fillId="7" borderId="21" xfId="0" applyFill="1" applyBorder="1" applyAlignment="1">
      <alignment horizontal="right" vertical="top"/>
    </xf>
    <xf numFmtId="0" fontId="0" fillId="7" borderId="0" xfId="0" applyFont="1" applyFill="1" applyBorder="1" applyAlignment="1">
      <alignment horizontal="right"/>
    </xf>
    <xf numFmtId="0" fontId="0" fillId="7" borderId="0" xfId="0" applyFont="1" applyFill="1"/>
    <xf numFmtId="0" fontId="0" fillId="0" borderId="0" xfId="0" applyFont="1"/>
    <xf numFmtId="0" fontId="7" fillId="7" borderId="0" xfId="0" applyFont="1" applyFill="1" applyBorder="1"/>
    <xf numFmtId="0" fontId="0" fillId="7" borderId="0" xfId="0" applyFill="1" applyBorder="1" applyAlignment="1">
      <alignment horizontal="center" vertical="top" wrapText="1"/>
    </xf>
    <xf numFmtId="10" fontId="0" fillId="7" borderId="0" xfId="0" applyNumberFormat="1" applyFill="1" applyBorder="1" applyAlignment="1">
      <alignment horizontal="center" vertical="top" wrapText="1"/>
    </xf>
    <xf numFmtId="9" fontId="0" fillId="7" borderId="0" xfId="0" applyNumberFormat="1" applyFill="1" applyBorder="1" applyAlignment="1">
      <alignment horizontal="center" vertical="top" wrapText="1"/>
    </xf>
    <xf numFmtId="0" fontId="0" fillId="7" borderId="10" xfId="0" applyFill="1" applyBorder="1" applyAlignment="1">
      <alignment horizontal="center" vertical="top" wrapText="1"/>
    </xf>
    <xf numFmtId="0" fontId="7" fillId="7" borderId="0" xfId="0" applyFont="1" applyFill="1" applyBorder="1" applyAlignment="1">
      <alignment horizontal="left"/>
    </xf>
    <xf numFmtId="0" fontId="8" fillId="7" borderId="0" xfId="0" applyFont="1" applyFill="1" applyBorder="1" applyAlignment="1">
      <alignment vertical="top"/>
    </xf>
    <xf numFmtId="0" fontId="0" fillId="7" borderId="0" xfId="0" applyFill="1" applyBorder="1" applyAlignment="1">
      <alignment horizontal="left" vertical="top" wrapText="1"/>
    </xf>
    <xf numFmtId="10" fontId="0" fillId="7" borderId="21" xfId="1" applyNumberFormat="1" applyFont="1" applyFill="1" applyBorder="1" applyAlignment="1">
      <alignment horizontal="center" vertical="top"/>
    </xf>
    <xf numFmtId="10" fontId="0" fillId="8" borderId="22" xfId="1" applyNumberFormat="1" applyFont="1" applyFill="1" applyBorder="1" applyAlignment="1">
      <alignment horizontal="center" vertical="top"/>
    </xf>
    <xf numFmtId="10" fontId="0" fillId="4" borderId="1" xfId="0" applyNumberFormat="1" applyFill="1" applyBorder="1" applyAlignment="1">
      <alignment vertical="center"/>
    </xf>
    <xf numFmtId="0" fontId="10" fillId="7" borderId="0" xfId="0" applyFont="1" applyFill="1" applyBorder="1"/>
    <xf numFmtId="0" fontId="2" fillId="7" borderId="0" xfId="0" applyFont="1" applyFill="1" applyAlignment="1">
      <alignment horizontal="left" vertical="top" wrapText="1"/>
    </xf>
    <xf numFmtId="0" fontId="2" fillId="7" borderId="0" xfId="0" applyFont="1" applyFill="1" applyAlignment="1">
      <alignment horizontal="left"/>
    </xf>
    <xf numFmtId="0" fontId="3" fillId="7" borderId="0" xfId="0" applyFont="1" applyFill="1" applyAlignment="1">
      <alignment horizontal="left"/>
    </xf>
    <xf numFmtId="0" fontId="3" fillId="7" borderId="0" xfId="0" applyFont="1" applyFill="1" applyAlignment="1">
      <alignment horizontal="center" vertical="top"/>
    </xf>
    <xf numFmtId="0" fontId="2" fillId="7" borderId="0" xfId="0" applyFont="1" applyFill="1" applyAlignment="1">
      <alignment horizontal="center" vertical="top"/>
    </xf>
    <xf numFmtId="0" fontId="0" fillId="7"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10" fontId="0" fillId="7" borderId="20" xfId="0" applyNumberFormat="1" applyFill="1" applyBorder="1" applyAlignment="1">
      <alignment horizontal="center" wrapText="1"/>
    </xf>
    <xf numFmtId="9" fontId="0" fillId="7" borderId="20" xfId="0" applyNumberFormat="1" applyFill="1" applyBorder="1" applyAlignment="1">
      <alignment horizontal="center" wrapText="1"/>
    </xf>
    <xf numFmtId="0" fontId="0" fillId="7" borderId="20" xfId="0" applyFill="1" applyBorder="1" applyAlignment="1">
      <alignment horizontal="center" wrapText="1"/>
    </xf>
    <xf numFmtId="0" fontId="0" fillId="7" borderId="23" xfId="0" applyFill="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4" xfId="0" applyFont="1" applyBorder="1" applyAlignment="1">
      <alignment horizont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2" borderId="1"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5" borderId="16"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6" borderId="16" xfId="0" applyFill="1" applyBorder="1" applyAlignment="1">
      <alignment horizontal="center"/>
    </xf>
    <xf numFmtId="0" fontId="0" fillId="6" borderId="17" xfId="0"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0" fillId="2" borderId="17" xfId="0" applyFill="1" applyBorder="1" applyAlignment="1">
      <alignment horizontal="center"/>
    </xf>
    <xf numFmtId="0" fontId="0" fillId="3" borderId="16" xfId="0" applyFill="1" applyBorder="1" applyAlignment="1">
      <alignment horizontal="center"/>
    </xf>
    <xf numFmtId="0" fontId="0" fillId="3" borderId="18" xfId="0" applyFill="1" applyBorder="1" applyAlignment="1">
      <alignment horizontal="center"/>
    </xf>
    <xf numFmtId="0" fontId="0" fillId="3" borderId="17" xfId="0" applyFill="1" applyBorder="1" applyAlignment="1">
      <alignment horizontal="center"/>
    </xf>
    <xf numFmtId="0" fontId="0" fillId="5" borderId="16"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7" borderId="20" xfId="0" applyFill="1" applyBorder="1" applyAlignment="1">
      <alignment horizontal="center" vertical="top" wrapText="1"/>
    </xf>
    <xf numFmtId="10" fontId="0" fillId="7" borderId="20" xfId="0" applyNumberFormat="1" applyFill="1" applyBorder="1" applyAlignment="1">
      <alignment horizontal="center" vertical="top" wrapText="1"/>
    </xf>
    <xf numFmtId="9" fontId="0" fillId="7" borderId="20" xfId="0" applyNumberFormat="1" applyFill="1" applyBorder="1" applyAlignment="1">
      <alignment horizontal="center" vertical="top" wrapText="1"/>
    </xf>
    <xf numFmtId="0" fontId="0" fillId="7" borderId="23" xfId="0" applyFill="1" applyBorder="1" applyAlignment="1">
      <alignment horizontal="center" vertical="top" wrapText="1"/>
    </xf>
    <xf numFmtId="0" fontId="1" fillId="7" borderId="12" xfId="0" applyFont="1" applyFill="1" applyBorder="1" applyAlignment="1">
      <alignment horizontal="right"/>
    </xf>
    <xf numFmtId="0" fontId="1" fillId="7" borderId="0" xfId="0" applyFont="1" applyFill="1" applyBorder="1" applyAlignment="1">
      <alignment horizontal="right"/>
    </xf>
    <xf numFmtId="0" fontId="0" fillId="7" borderId="0" xfId="0" applyFill="1" applyBorder="1" applyAlignment="1">
      <alignment horizontal="left" vertical="top" wrapText="1"/>
    </xf>
    <xf numFmtId="0" fontId="1" fillId="7" borderId="0" xfId="0" applyFont="1" applyFill="1" applyBorder="1" applyAlignment="1">
      <alignment horizontal="right" vertical="top"/>
    </xf>
    <xf numFmtId="0" fontId="0" fillId="7" borderId="10" xfId="0" applyFill="1" applyBorder="1" applyAlignment="1">
      <alignment horizontal="left" vertical="top" wrapText="1"/>
    </xf>
  </cellXfs>
  <cellStyles count="2">
    <cellStyle name="Normal" xfId="0" builtinId="0"/>
    <cellStyle name="Percent" xfId="1" builtinId="5"/>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7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76200</xdr:colOff>
      <xdr:row>3</xdr:row>
      <xdr:rowOff>95250</xdr:rowOff>
    </xdr:from>
    <xdr:to>
      <xdr:col>10</xdr:col>
      <xdr:colOff>476250</xdr:colOff>
      <xdr:row>3</xdr:row>
      <xdr:rowOff>95250</xdr:rowOff>
    </xdr:to>
    <xdr:cxnSp macro="">
      <xdr:nvCxnSpPr>
        <xdr:cNvPr id="3" name="Straight Arrow Connector 2"/>
        <xdr:cNvCxnSpPr/>
      </xdr:nvCxnSpPr>
      <xdr:spPr>
        <a:xfrm flipH="1">
          <a:off x="5886450" y="619125"/>
          <a:ext cx="400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120" zoomScaleNormal="120" workbookViewId="0">
      <selection activeCell="B13" sqref="B13:K13"/>
    </sheetView>
  </sheetViews>
  <sheetFormatPr defaultRowHeight="14.4" x14ac:dyDescent="0.3"/>
  <cols>
    <col min="1" max="1" width="3.109375" customWidth="1"/>
    <col min="2" max="2" width="5.5546875" customWidth="1"/>
    <col min="3" max="3" width="6" customWidth="1"/>
    <col min="4" max="4" width="5.44140625" customWidth="1"/>
    <col min="5" max="5" width="12.44140625" customWidth="1"/>
    <col min="6" max="6" width="7" customWidth="1"/>
    <col min="10" max="10" width="13.6640625" customWidth="1"/>
    <col min="11" max="11" width="6" customWidth="1"/>
  </cols>
  <sheetData>
    <row r="1" spans="1:11" ht="15.6" x14ac:dyDescent="0.3">
      <c r="A1" s="1"/>
      <c r="B1" s="59" t="s">
        <v>54</v>
      </c>
      <c r="C1" s="60"/>
      <c r="D1" s="60"/>
      <c r="E1" s="60"/>
      <c r="F1" s="60"/>
      <c r="G1" s="60"/>
      <c r="H1" s="60"/>
      <c r="I1" s="60"/>
      <c r="J1" s="60"/>
      <c r="K1" s="60"/>
    </row>
    <row r="2" spans="1:11" ht="32.25" customHeight="1" x14ac:dyDescent="0.3">
      <c r="A2" s="1"/>
      <c r="B2" s="56" t="s">
        <v>26</v>
      </c>
      <c r="C2" s="56"/>
      <c r="D2" s="56"/>
      <c r="E2" s="56"/>
      <c r="F2" s="56"/>
      <c r="G2" s="56"/>
      <c r="H2" s="56"/>
      <c r="I2" s="56"/>
      <c r="J2" s="56"/>
      <c r="K2" s="56"/>
    </row>
    <row r="3" spans="1:11" ht="33" customHeight="1" x14ac:dyDescent="0.3">
      <c r="A3" s="24" t="s">
        <v>24</v>
      </c>
      <c r="B3" s="56" t="s">
        <v>25</v>
      </c>
      <c r="C3" s="56"/>
      <c r="D3" s="56"/>
      <c r="E3" s="56"/>
      <c r="F3" s="56"/>
      <c r="G3" s="56"/>
      <c r="H3" s="56"/>
      <c r="I3" s="56"/>
      <c r="J3" s="56"/>
      <c r="K3" s="56"/>
    </row>
    <row r="4" spans="1:11" ht="45" customHeight="1" x14ac:dyDescent="0.3">
      <c r="A4" s="24" t="s">
        <v>24</v>
      </c>
      <c r="B4" s="56" t="s">
        <v>53</v>
      </c>
      <c r="C4" s="56"/>
      <c r="D4" s="56"/>
      <c r="E4" s="56"/>
      <c r="F4" s="56"/>
      <c r="G4" s="56"/>
      <c r="H4" s="56"/>
      <c r="I4" s="56"/>
      <c r="J4" s="56"/>
      <c r="K4" s="56"/>
    </row>
    <row r="5" spans="1:11" ht="15" customHeight="1" x14ac:dyDescent="0.3">
      <c r="A5" s="24" t="s">
        <v>24</v>
      </c>
      <c r="B5" s="3" t="s">
        <v>27</v>
      </c>
      <c r="C5" s="1"/>
      <c r="D5" s="1"/>
      <c r="E5" s="1"/>
      <c r="F5" s="1"/>
      <c r="G5" s="1"/>
      <c r="H5" s="1"/>
      <c r="I5" s="1"/>
      <c r="J5" s="1"/>
      <c r="K5" s="1"/>
    </row>
    <row r="6" spans="1:11" ht="7.5" customHeight="1" thickBot="1" x14ac:dyDescent="0.35">
      <c r="A6" s="1"/>
      <c r="B6" s="3"/>
      <c r="C6" s="1"/>
      <c r="D6" s="1"/>
      <c r="E6" s="1"/>
      <c r="F6" s="1"/>
      <c r="G6" s="1"/>
      <c r="H6" s="1"/>
      <c r="I6" s="1"/>
      <c r="J6" s="1"/>
      <c r="K6" s="1"/>
    </row>
    <row r="7" spans="1:11" ht="15" customHeight="1" x14ac:dyDescent="0.3">
      <c r="A7" s="1"/>
      <c r="B7" s="1"/>
      <c r="C7" s="7" t="s">
        <v>6</v>
      </c>
      <c r="D7" s="8"/>
      <c r="E7" s="8"/>
      <c r="F7" s="8"/>
      <c r="G7" s="8"/>
      <c r="H7" s="8"/>
      <c r="I7" s="8"/>
      <c r="J7" s="9"/>
      <c r="K7" s="1"/>
    </row>
    <row r="8" spans="1:11" ht="15" customHeight="1" x14ac:dyDescent="0.3">
      <c r="A8" s="1"/>
      <c r="B8" s="1"/>
      <c r="C8" s="10"/>
      <c r="D8" s="5" t="s">
        <v>62</v>
      </c>
      <c r="E8" s="5"/>
      <c r="F8" s="5"/>
      <c r="H8" s="5"/>
      <c r="I8" s="5"/>
      <c r="J8" s="11"/>
      <c r="K8" s="1"/>
    </row>
    <row r="9" spans="1:11" ht="15" customHeight="1" x14ac:dyDescent="0.3">
      <c r="A9" s="1"/>
      <c r="B9" s="1"/>
      <c r="C9" s="10"/>
      <c r="D9" s="5"/>
      <c r="E9" s="5" t="s">
        <v>63</v>
      </c>
      <c r="F9" s="5"/>
      <c r="G9" s="5"/>
      <c r="H9" s="5"/>
      <c r="I9" s="5"/>
      <c r="J9" s="11"/>
      <c r="K9" s="1"/>
    </row>
    <row r="10" spans="1:11" ht="15" customHeight="1" x14ac:dyDescent="0.3">
      <c r="A10" s="1"/>
      <c r="B10" s="1"/>
      <c r="C10" s="10"/>
      <c r="D10" s="5"/>
      <c r="E10" s="5" t="s">
        <v>64</v>
      </c>
      <c r="F10" s="5"/>
      <c r="G10" s="5"/>
      <c r="H10" s="5"/>
      <c r="I10" s="5"/>
      <c r="J10" s="11"/>
      <c r="K10" s="1"/>
    </row>
    <row r="11" spans="1:11" ht="14.25" customHeight="1" x14ac:dyDescent="0.3">
      <c r="A11" s="1"/>
      <c r="B11" s="1"/>
      <c r="C11" s="10"/>
      <c r="D11" s="5"/>
      <c r="E11" s="5"/>
      <c r="F11" s="5"/>
      <c r="G11" s="5"/>
      <c r="H11" s="5"/>
      <c r="I11" s="5"/>
      <c r="J11" s="11"/>
      <c r="K11" s="1"/>
    </row>
    <row r="12" spans="1:11" ht="9.75" customHeight="1" thickBot="1" x14ac:dyDescent="0.35">
      <c r="A12" s="1"/>
      <c r="B12" s="1"/>
      <c r="C12" s="12"/>
      <c r="D12" s="13"/>
      <c r="E12" s="13"/>
      <c r="F12" s="13"/>
      <c r="G12" s="13"/>
      <c r="H12" s="13"/>
      <c r="I12" s="13"/>
      <c r="J12" s="14"/>
      <c r="K12" s="1"/>
    </row>
    <row r="13" spans="1:11" ht="33.75" customHeight="1" x14ac:dyDescent="0.3">
      <c r="A13" s="1"/>
      <c r="B13" s="61" t="s">
        <v>48</v>
      </c>
      <c r="C13" s="62"/>
      <c r="D13" s="62"/>
      <c r="E13" s="62"/>
      <c r="F13" s="62"/>
      <c r="G13" s="62"/>
      <c r="H13" s="62"/>
      <c r="I13" s="62"/>
      <c r="J13" s="62"/>
      <c r="K13" s="63"/>
    </row>
    <row r="14" spans="1:11" x14ac:dyDescent="0.3">
      <c r="A14" s="1"/>
      <c r="B14" s="10" t="s">
        <v>28</v>
      </c>
      <c r="C14" s="5"/>
      <c r="D14" s="5"/>
      <c r="E14" s="5"/>
      <c r="F14" s="5"/>
      <c r="G14" s="5"/>
      <c r="H14" s="5"/>
      <c r="I14" s="5"/>
      <c r="J14" s="5"/>
      <c r="K14" s="11"/>
    </row>
    <row r="15" spans="1:11" x14ac:dyDescent="0.3">
      <c r="A15" s="1"/>
      <c r="B15" s="10"/>
      <c r="C15" s="5" t="s">
        <v>29</v>
      </c>
      <c r="D15" s="5"/>
      <c r="E15" s="5"/>
      <c r="F15" s="5"/>
      <c r="G15" s="5"/>
      <c r="H15" s="5"/>
      <c r="I15" s="5"/>
      <c r="J15" s="5"/>
      <c r="K15" s="11"/>
    </row>
    <row r="16" spans="1:11" ht="61.2" customHeight="1" thickBot="1" x14ac:dyDescent="0.35">
      <c r="A16" s="1"/>
      <c r="B16" s="12"/>
      <c r="C16" s="64" t="s">
        <v>30</v>
      </c>
      <c r="D16" s="64"/>
      <c r="E16" s="64"/>
      <c r="F16" s="64"/>
      <c r="G16" s="64"/>
      <c r="H16" s="64"/>
      <c r="I16" s="64"/>
      <c r="J16" s="64"/>
      <c r="K16" s="65"/>
    </row>
    <row r="17" spans="1:11" ht="7.5" customHeight="1" x14ac:dyDescent="0.3">
      <c r="A17" s="1"/>
      <c r="B17" s="5"/>
      <c r="C17" s="51"/>
      <c r="D17" s="51"/>
      <c r="E17" s="51"/>
      <c r="F17" s="51"/>
      <c r="G17" s="51"/>
      <c r="H17" s="51"/>
      <c r="I17" s="51"/>
      <c r="J17" s="51"/>
      <c r="K17" s="51"/>
    </row>
    <row r="18" spans="1:11" ht="30" customHeight="1" x14ac:dyDescent="0.3">
      <c r="A18" s="24" t="s">
        <v>24</v>
      </c>
      <c r="B18" s="56" t="s">
        <v>31</v>
      </c>
      <c r="C18" s="56"/>
      <c r="D18" s="56"/>
      <c r="E18" s="56"/>
      <c r="F18" s="56"/>
      <c r="G18" s="56"/>
      <c r="H18" s="56"/>
      <c r="I18" s="56"/>
      <c r="J18" s="56"/>
      <c r="K18" s="56"/>
    </row>
    <row r="19" spans="1:11" ht="33" customHeight="1" x14ac:dyDescent="0.3">
      <c r="A19" s="24" t="s">
        <v>24</v>
      </c>
      <c r="B19" s="56" t="s">
        <v>32</v>
      </c>
      <c r="C19" s="56"/>
      <c r="D19" s="56"/>
      <c r="E19" s="56"/>
      <c r="F19" s="56"/>
      <c r="G19" s="56"/>
      <c r="H19" s="56"/>
      <c r="I19" s="56"/>
      <c r="J19" s="56"/>
      <c r="K19" s="56"/>
    </row>
    <row r="20" spans="1:11" ht="15.6" x14ac:dyDescent="0.3">
      <c r="A20" s="24" t="s">
        <v>24</v>
      </c>
      <c r="B20" s="57" t="s">
        <v>33</v>
      </c>
      <c r="C20" s="57"/>
      <c r="D20" s="57"/>
      <c r="E20" s="57"/>
      <c r="F20" s="57"/>
      <c r="G20" s="57"/>
      <c r="H20" s="57"/>
      <c r="I20" s="57"/>
      <c r="J20" s="57"/>
      <c r="K20" s="57"/>
    </row>
    <row r="21" spans="1:11" ht="15.6" x14ac:dyDescent="0.3">
      <c r="A21" s="24" t="s">
        <v>24</v>
      </c>
      <c r="B21" s="58" t="s">
        <v>34</v>
      </c>
      <c r="C21" s="58"/>
      <c r="D21" s="58"/>
      <c r="E21" s="58"/>
      <c r="F21" s="58"/>
      <c r="G21" s="58"/>
      <c r="H21" s="58"/>
      <c r="I21" s="58"/>
      <c r="J21" s="58"/>
      <c r="K21" s="58"/>
    </row>
    <row r="22" spans="1:11" x14ac:dyDescent="0.3">
      <c r="A22" s="1"/>
      <c r="B22" s="1"/>
      <c r="C22" s="1"/>
      <c r="D22" s="1"/>
      <c r="E22" s="1"/>
      <c r="F22" s="1"/>
      <c r="G22" s="1"/>
      <c r="H22" s="1"/>
      <c r="I22" s="1"/>
      <c r="J22" s="1"/>
      <c r="K22" s="1"/>
    </row>
    <row r="23" spans="1:11" x14ac:dyDescent="0.3">
      <c r="A23" s="1"/>
      <c r="B23" s="1"/>
      <c r="C23" s="1"/>
      <c r="D23" s="1"/>
      <c r="E23" s="1"/>
      <c r="F23" s="1"/>
      <c r="G23" s="1"/>
      <c r="H23" s="1"/>
      <c r="I23" s="1"/>
      <c r="J23" s="1"/>
      <c r="K23" s="1"/>
    </row>
  </sheetData>
  <mergeCells count="10">
    <mergeCell ref="B18:K18"/>
    <mergeCell ref="B19:K19"/>
    <mergeCell ref="B20:K20"/>
    <mergeCell ref="B21:K21"/>
    <mergeCell ref="B1:K1"/>
    <mergeCell ref="B2:K2"/>
    <mergeCell ref="B3:K3"/>
    <mergeCell ref="B4:K4"/>
    <mergeCell ref="B13:K13"/>
    <mergeCell ref="C16:K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Normal="100" workbookViewId="0"/>
  </sheetViews>
  <sheetFormatPr defaultRowHeight="14.4" x14ac:dyDescent="0.3"/>
  <cols>
    <col min="1" max="1" width="3.33203125" customWidth="1"/>
    <col min="2" max="2" width="8.44140625" customWidth="1"/>
    <col min="5" max="5" width="12.6640625" customWidth="1"/>
    <col min="6" max="6" width="7.109375" customWidth="1"/>
    <col min="8" max="8" width="10.109375" customWidth="1"/>
    <col min="9" max="9" width="11.5546875" customWidth="1"/>
    <col min="10" max="10" width="8" customWidth="1"/>
    <col min="11" max="11" width="9" customWidth="1"/>
    <col min="12" max="12" width="7.44140625" customWidth="1"/>
    <col min="13" max="13" width="2.5546875" customWidth="1"/>
    <col min="14" max="14" width="8" customWidth="1"/>
    <col min="15" max="15" width="7.5546875" customWidth="1"/>
    <col min="16" max="16" width="2.6640625" customWidth="1"/>
    <col min="17" max="17" width="7.88671875" customWidth="1"/>
    <col min="18" max="18" width="8.44140625" customWidth="1"/>
    <col min="19" max="19" width="2.88671875" customWidth="1"/>
    <col min="20" max="20" width="8.88671875" customWidth="1"/>
  </cols>
  <sheetData>
    <row r="1" spans="1:20" ht="18" x14ac:dyDescent="0.35">
      <c r="A1" s="1"/>
      <c r="B1" s="2" t="s">
        <v>35</v>
      </c>
      <c r="C1" s="1"/>
      <c r="D1" s="1"/>
      <c r="E1" s="1"/>
      <c r="F1" s="1"/>
      <c r="G1" s="1"/>
      <c r="H1" s="1"/>
      <c r="I1" s="1"/>
      <c r="J1" s="1"/>
      <c r="K1" s="1"/>
      <c r="L1" s="1"/>
      <c r="M1" s="1"/>
      <c r="N1" s="1"/>
      <c r="O1" s="1"/>
      <c r="P1" s="1"/>
      <c r="Q1" s="1"/>
      <c r="R1" s="1"/>
      <c r="S1" s="1"/>
      <c r="T1" s="1"/>
    </row>
    <row r="2" spans="1:20" ht="7.5" customHeight="1" thickBot="1" x14ac:dyDescent="0.35">
      <c r="A2" s="1"/>
      <c r="B2" s="1"/>
      <c r="C2" s="1"/>
      <c r="D2" s="1"/>
      <c r="E2" s="1"/>
      <c r="F2" s="1"/>
      <c r="G2" s="1"/>
      <c r="H2" s="1"/>
      <c r="I2" s="1"/>
      <c r="J2" s="1"/>
      <c r="L2" s="1"/>
      <c r="M2" s="1"/>
      <c r="N2" s="1"/>
      <c r="O2" s="1"/>
      <c r="P2" s="1"/>
      <c r="Q2" s="1"/>
      <c r="R2" s="1"/>
      <c r="S2" s="1"/>
      <c r="T2" s="1"/>
    </row>
    <row r="3" spans="1:20" x14ac:dyDescent="0.3">
      <c r="A3" s="18"/>
      <c r="B3" s="19" t="s">
        <v>49</v>
      </c>
      <c r="C3" s="8"/>
      <c r="D3" s="8"/>
      <c r="E3" s="8"/>
      <c r="F3" s="8"/>
      <c r="G3" s="8"/>
      <c r="H3" s="8"/>
      <c r="I3" s="8"/>
      <c r="J3" s="8"/>
      <c r="K3" s="8"/>
      <c r="L3" s="8"/>
      <c r="M3" s="8"/>
      <c r="N3" s="8"/>
      <c r="O3" s="8"/>
      <c r="P3" s="8"/>
      <c r="Q3" s="8"/>
      <c r="R3" s="8"/>
      <c r="S3" s="8"/>
      <c r="T3" s="9"/>
    </row>
    <row r="4" spans="1:20" ht="15.75" customHeight="1" x14ac:dyDescent="0.3">
      <c r="A4" s="10"/>
      <c r="B4" s="66" t="s">
        <v>46</v>
      </c>
      <c r="C4" s="66"/>
      <c r="D4" s="66"/>
      <c r="E4" s="66"/>
      <c r="F4" s="66"/>
      <c r="G4" s="66"/>
      <c r="H4" s="66"/>
      <c r="I4" s="66"/>
      <c r="J4" s="28"/>
      <c r="L4" s="26" t="s">
        <v>4</v>
      </c>
      <c r="M4" s="5"/>
      <c r="O4" s="5"/>
      <c r="P4" s="5"/>
      <c r="Q4" s="5"/>
      <c r="R4" s="5"/>
      <c r="S4" s="5"/>
      <c r="T4" s="11"/>
    </row>
    <row r="5" spans="1:20" ht="5.25" customHeight="1" x14ac:dyDescent="0.3">
      <c r="A5" s="10"/>
      <c r="B5" s="25"/>
      <c r="C5" s="25"/>
      <c r="D5" s="25"/>
      <c r="E5" s="25"/>
      <c r="F5" s="25"/>
      <c r="G5" s="25"/>
      <c r="H5" s="5"/>
      <c r="I5" s="27"/>
      <c r="J5" s="5"/>
      <c r="K5" s="26"/>
      <c r="L5" s="5"/>
      <c r="M5" s="5"/>
      <c r="N5" s="5"/>
      <c r="O5" s="5"/>
      <c r="P5" s="5"/>
      <c r="Q5" s="5"/>
      <c r="R5" s="5"/>
      <c r="S5" s="5"/>
      <c r="T5" s="11"/>
    </row>
    <row r="6" spans="1:20" x14ac:dyDescent="0.3">
      <c r="A6" s="10"/>
      <c r="B6" s="5" t="s">
        <v>36</v>
      </c>
      <c r="C6" s="5"/>
      <c r="D6" s="5"/>
      <c r="E6" s="5"/>
      <c r="F6" s="5"/>
      <c r="G6" s="5"/>
      <c r="H6" s="16" t="s">
        <v>5</v>
      </c>
      <c r="J6" s="5"/>
      <c r="K6" s="5"/>
      <c r="L6" s="5"/>
      <c r="M6" s="5"/>
      <c r="N6" s="5"/>
      <c r="O6" s="5"/>
      <c r="P6" s="5"/>
      <c r="Q6" s="5"/>
      <c r="R6" s="5"/>
      <c r="S6" s="5"/>
      <c r="T6" s="11"/>
    </row>
    <row r="7" spans="1:20" x14ac:dyDescent="0.3">
      <c r="A7" s="10"/>
      <c r="B7" s="41" t="s">
        <v>42</v>
      </c>
      <c r="C7" s="30" t="s">
        <v>39</v>
      </c>
      <c r="D7" s="30"/>
      <c r="E7" s="42"/>
      <c r="F7" s="29"/>
      <c r="G7" s="17" t="s">
        <v>22</v>
      </c>
      <c r="H7" s="31" t="e">
        <f>F7/J4</f>
        <v>#DIV/0!</v>
      </c>
      <c r="I7" s="5" t="s">
        <v>38</v>
      </c>
      <c r="J7" s="1"/>
      <c r="K7" s="5"/>
      <c r="L7" s="5"/>
      <c r="M7" s="5"/>
      <c r="N7" s="5"/>
      <c r="O7" s="5"/>
      <c r="P7" s="5"/>
      <c r="Q7" s="5"/>
      <c r="R7" s="5"/>
      <c r="S7" s="5"/>
      <c r="T7" s="11"/>
    </row>
    <row r="8" spans="1:20" x14ac:dyDescent="0.3">
      <c r="A8" s="10"/>
      <c r="B8" s="41" t="s">
        <v>43</v>
      </c>
      <c r="C8" s="30" t="s">
        <v>59</v>
      </c>
      <c r="D8" s="30"/>
      <c r="E8" s="43"/>
      <c r="F8" s="29"/>
      <c r="G8" s="17" t="s">
        <v>23</v>
      </c>
      <c r="H8" s="31" t="e">
        <f>F8/J4</f>
        <v>#DIV/0!</v>
      </c>
      <c r="I8" s="5" t="s">
        <v>57</v>
      </c>
      <c r="K8" s="5"/>
      <c r="L8" s="5"/>
      <c r="M8" s="5"/>
      <c r="N8" s="5"/>
      <c r="O8" s="5"/>
      <c r="P8" s="5"/>
      <c r="Q8" s="5"/>
      <c r="R8" s="5"/>
      <c r="S8" s="5"/>
      <c r="T8" s="11"/>
    </row>
    <row r="9" spans="1:20" ht="7.5" customHeight="1" x14ac:dyDescent="0.3">
      <c r="A9" s="10"/>
      <c r="B9" s="5"/>
      <c r="C9" s="5"/>
      <c r="D9" s="5"/>
      <c r="E9" s="5"/>
      <c r="F9" s="5"/>
      <c r="G9" s="5"/>
      <c r="I9" s="1"/>
      <c r="J9" s="1"/>
      <c r="K9" s="1"/>
      <c r="L9" s="1"/>
      <c r="M9" s="1"/>
      <c r="N9" s="1"/>
      <c r="O9" s="1"/>
      <c r="P9" s="1"/>
      <c r="Q9" s="5"/>
      <c r="R9" s="5"/>
      <c r="S9" s="5"/>
      <c r="T9" s="11"/>
    </row>
    <row r="10" spans="1:20" ht="6.75" customHeight="1" thickBot="1" x14ac:dyDescent="0.35">
      <c r="A10" s="12"/>
      <c r="B10" s="13"/>
      <c r="C10" s="13"/>
      <c r="D10" s="13"/>
      <c r="E10" s="13"/>
      <c r="F10" s="13"/>
      <c r="G10" s="13"/>
      <c r="H10" s="13"/>
      <c r="I10" s="13"/>
      <c r="J10" s="13"/>
      <c r="K10" s="13"/>
      <c r="L10" s="13"/>
      <c r="M10" s="13"/>
      <c r="N10" s="13"/>
      <c r="O10" s="13"/>
      <c r="P10" s="13"/>
      <c r="Q10" s="13"/>
      <c r="R10" s="13"/>
      <c r="S10" s="13"/>
      <c r="T10" s="14"/>
    </row>
    <row r="11" spans="1:20" ht="7.5" customHeight="1" thickBot="1" x14ac:dyDescent="0.35">
      <c r="A11" s="1"/>
      <c r="B11" s="1"/>
      <c r="C11" s="1"/>
      <c r="D11" s="1"/>
      <c r="E11" s="1"/>
      <c r="F11" s="1"/>
      <c r="G11" s="1"/>
      <c r="H11" s="1"/>
      <c r="I11" s="1"/>
      <c r="J11" s="1"/>
      <c r="K11" s="1"/>
      <c r="L11" s="1"/>
      <c r="M11" s="1"/>
      <c r="N11" s="1"/>
      <c r="O11" s="1"/>
      <c r="P11" s="1"/>
      <c r="Q11" s="1"/>
      <c r="R11" s="1"/>
      <c r="S11" s="1"/>
      <c r="T11" s="1"/>
    </row>
    <row r="12" spans="1:20" x14ac:dyDescent="0.3">
      <c r="A12" s="18"/>
      <c r="B12" s="19" t="s">
        <v>52</v>
      </c>
      <c r="C12" s="20"/>
      <c r="D12" s="20"/>
      <c r="E12" s="20"/>
      <c r="F12" s="8"/>
      <c r="G12" s="8"/>
      <c r="H12" s="8"/>
      <c r="I12" s="8"/>
      <c r="J12" s="74" t="s">
        <v>0</v>
      </c>
      <c r="K12" s="74"/>
      <c r="L12" s="74"/>
      <c r="M12" s="74"/>
      <c r="N12" s="74"/>
      <c r="O12" s="74"/>
      <c r="P12" s="74"/>
      <c r="Q12" s="74"/>
      <c r="R12" s="74"/>
      <c r="S12" s="74"/>
      <c r="T12" s="75"/>
    </row>
    <row r="13" spans="1:20" ht="2.25" customHeight="1" x14ac:dyDescent="0.3">
      <c r="A13" s="10"/>
      <c r="B13" s="21"/>
      <c r="C13" s="5"/>
      <c r="D13" s="5"/>
      <c r="E13" s="5"/>
      <c r="F13" s="5"/>
      <c r="G13" s="5"/>
      <c r="H13" s="5"/>
      <c r="I13" s="5"/>
      <c r="J13" s="76"/>
      <c r="K13" s="76"/>
      <c r="L13" s="76"/>
      <c r="M13" s="76"/>
      <c r="N13" s="76"/>
      <c r="O13" s="76"/>
      <c r="P13" s="76"/>
      <c r="Q13" s="76"/>
      <c r="R13" s="76"/>
      <c r="S13" s="76"/>
      <c r="T13" s="77"/>
    </row>
    <row r="14" spans="1:20" ht="18" customHeight="1" x14ac:dyDescent="0.3">
      <c r="A14" s="10"/>
      <c r="B14" s="50" t="s">
        <v>47</v>
      </c>
      <c r="C14" s="44"/>
      <c r="D14" s="44"/>
      <c r="E14" s="44"/>
      <c r="F14" s="44"/>
      <c r="G14" s="44"/>
      <c r="H14" s="44"/>
      <c r="I14" s="44"/>
      <c r="J14" s="87">
        <v>1</v>
      </c>
      <c r="K14" s="88"/>
      <c r="L14" s="89">
        <v>2</v>
      </c>
      <c r="M14" s="90"/>
      <c r="N14" s="91"/>
      <c r="O14" s="92">
        <v>3</v>
      </c>
      <c r="P14" s="93"/>
      <c r="Q14" s="94"/>
      <c r="R14" s="95">
        <v>4</v>
      </c>
      <c r="S14" s="96"/>
      <c r="T14" s="97"/>
    </row>
    <row r="15" spans="1:20" ht="15.75" customHeight="1" x14ac:dyDescent="0.3">
      <c r="A15" s="23" t="s">
        <v>22</v>
      </c>
      <c r="B15" s="32" t="e">
        <f>H7+0.3</f>
        <v>#DIV/0!</v>
      </c>
      <c r="C15" s="33" t="s">
        <v>37</v>
      </c>
      <c r="D15" s="5"/>
      <c r="E15" s="15"/>
      <c r="F15" s="15"/>
      <c r="G15" s="15"/>
      <c r="H15" s="5"/>
      <c r="I15" s="15"/>
      <c r="J15" s="40" t="s">
        <v>2</v>
      </c>
      <c r="K15" s="37" t="e">
        <f>H7-0.0001</f>
        <v>#DIV/0!</v>
      </c>
      <c r="L15" s="35" t="e">
        <f>H7</f>
        <v>#DIV/0!</v>
      </c>
      <c r="M15" s="36" t="s">
        <v>1</v>
      </c>
      <c r="N15" s="37" t="e">
        <f>B15-0.0001</f>
        <v>#DIV/0!</v>
      </c>
      <c r="O15" s="35" t="e">
        <f>B15</f>
        <v>#DIV/0!</v>
      </c>
      <c r="P15" s="36" t="s">
        <v>1</v>
      </c>
      <c r="Q15" s="53" t="s">
        <v>3</v>
      </c>
      <c r="R15" s="52" t="e">
        <f>Q15+0.0001</f>
        <v>#VALUE!</v>
      </c>
      <c r="S15" s="36" t="s">
        <v>1</v>
      </c>
      <c r="T15" s="38">
        <v>1</v>
      </c>
    </row>
    <row r="16" spans="1:20" s="1" customFormat="1" ht="47.25" customHeight="1" x14ac:dyDescent="0.3">
      <c r="A16" s="23"/>
      <c r="B16" s="34"/>
      <c r="C16" s="33"/>
      <c r="D16" s="5"/>
      <c r="E16" s="5"/>
      <c r="F16" s="5"/>
      <c r="G16" s="5"/>
      <c r="H16" s="5"/>
      <c r="I16" s="5"/>
      <c r="J16" s="72" t="s">
        <v>38</v>
      </c>
      <c r="K16" s="72"/>
      <c r="L16" s="70" t="s">
        <v>38</v>
      </c>
      <c r="M16" s="70"/>
      <c r="N16" s="70"/>
      <c r="O16" s="71" t="s">
        <v>38</v>
      </c>
      <c r="P16" s="71"/>
      <c r="Q16" s="71"/>
      <c r="R16" s="72" t="s">
        <v>38</v>
      </c>
      <c r="S16" s="72"/>
      <c r="T16" s="73"/>
    </row>
    <row r="17" spans="1:20" ht="6.75" customHeight="1" x14ac:dyDescent="0.3">
      <c r="A17" s="22"/>
      <c r="B17" s="5"/>
      <c r="C17" s="5"/>
      <c r="D17" s="5"/>
      <c r="E17" s="5"/>
      <c r="F17" s="5"/>
      <c r="G17" s="5"/>
      <c r="H17" s="5"/>
      <c r="I17" s="5"/>
      <c r="J17" s="5"/>
      <c r="K17" s="5"/>
      <c r="L17" s="5"/>
      <c r="M17" s="5"/>
      <c r="N17" s="5"/>
      <c r="O17" s="5"/>
      <c r="P17" s="39"/>
      <c r="Q17" s="5"/>
      <c r="R17" s="5"/>
      <c r="S17" s="5"/>
      <c r="T17" s="11"/>
    </row>
    <row r="18" spans="1:20" ht="16.2" customHeight="1" x14ac:dyDescent="0.3">
      <c r="A18" s="23" t="s">
        <v>23</v>
      </c>
      <c r="B18" s="54" t="e">
        <f>H8+0.3</f>
        <v>#DIV/0!</v>
      </c>
      <c r="C18" s="67" t="s">
        <v>58</v>
      </c>
      <c r="D18" s="68"/>
      <c r="E18" s="68"/>
      <c r="F18" s="68"/>
      <c r="G18" s="68"/>
      <c r="H18" s="68"/>
      <c r="I18" s="69"/>
      <c r="J18" s="78">
        <v>1</v>
      </c>
      <c r="K18" s="79"/>
      <c r="L18" s="80">
        <v>2</v>
      </c>
      <c r="M18" s="80"/>
      <c r="N18" s="80"/>
      <c r="O18" s="81">
        <v>3</v>
      </c>
      <c r="P18" s="82"/>
      <c r="Q18" s="83"/>
      <c r="R18" s="84">
        <v>4</v>
      </c>
      <c r="S18" s="85"/>
      <c r="T18" s="86"/>
    </row>
    <row r="19" spans="1:20" ht="15" customHeight="1" x14ac:dyDescent="0.3">
      <c r="A19" s="10"/>
      <c r="B19" s="5"/>
      <c r="C19" s="5"/>
      <c r="D19" s="5"/>
      <c r="E19" s="5"/>
      <c r="F19" s="5"/>
      <c r="G19" s="5"/>
      <c r="H19" s="5"/>
      <c r="I19" s="5"/>
      <c r="J19" s="40" t="s">
        <v>2</v>
      </c>
      <c r="K19" s="37" t="e">
        <f>H8-0.0001</f>
        <v>#DIV/0!</v>
      </c>
      <c r="L19" s="35" t="e">
        <f>H8</f>
        <v>#DIV/0!</v>
      </c>
      <c r="M19" s="36" t="s">
        <v>1</v>
      </c>
      <c r="N19" s="37" t="e">
        <f>B18-0.0001</f>
        <v>#DIV/0!</v>
      </c>
      <c r="O19" s="35" t="e">
        <f>B18</f>
        <v>#DIV/0!</v>
      </c>
      <c r="P19" s="36" t="s">
        <v>1</v>
      </c>
      <c r="Q19" s="53" t="s">
        <v>3</v>
      </c>
      <c r="R19" s="52" t="e">
        <f>Q19+0.0001</f>
        <v>#VALUE!</v>
      </c>
      <c r="S19" s="36" t="s">
        <v>1</v>
      </c>
      <c r="T19" s="38">
        <v>1</v>
      </c>
    </row>
    <row r="20" spans="1:20" ht="45.75" customHeight="1" x14ac:dyDescent="0.3">
      <c r="A20" s="10"/>
      <c r="B20" s="5"/>
      <c r="C20" s="5"/>
      <c r="D20" s="5"/>
      <c r="E20" s="5"/>
      <c r="F20" s="5"/>
      <c r="G20" s="5"/>
      <c r="H20" s="5"/>
      <c r="I20" s="5"/>
      <c r="J20" s="98" t="s">
        <v>57</v>
      </c>
      <c r="K20" s="98"/>
      <c r="L20" s="99" t="s">
        <v>57</v>
      </c>
      <c r="M20" s="99"/>
      <c r="N20" s="99"/>
      <c r="O20" s="100" t="s">
        <v>57</v>
      </c>
      <c r="P20" s="100"/>
      <c r="Q20" s="100"/>
      <c r="R20" s="98" t="s">
        <v>57</v>
      </c>
      <c r="S20" s="98"/>
      <c r="T20" s="101"/>
    </row>
    <row r="21" spans="1:20" ht="15.75" customHeight="1" x14ac:dyDescent="0.3">
      <c r="A21" s="10"/>
      <c r="C21" s="5"/>
      <c r="D21" s="5"/>
      <c r="E21" s="5"/>
      <c r="F21" s="5"/>
      <c r="G21" s="5"/>
      <c r="H21" s="5"/>
      <c r="I21" s="5"/>
      <c r="J21" s="49" t="s">
        <v>44</v>
      </c>
      <c r="K21" s="45"/>
      <c r="L21" s="46"/>
      <c r="M21" s="46"/>
      <c r="N21" s="46"/>
      <c r="O21" s="47"/>
      <c r="P21" s="47"/>
      <c r="Q21" s="47"/>
      <c r="R21" s="45"/>
      <c r="S21" s="45"/>
      <c r="T21" s="48"/>
    </row>
    <row r="22" spans="1:20" ht="44.25" customHeight="1" x14ac:dyDescent="0.3">
      <c r="A22" s="10"/>
      <c r="B22" s="104" t="s">
        <v>56</v>
      </c>
      <c r="C22" s="104"/>
      <c r="D22" s="104"/>
      <c r="E22" s="104"/>
      <c r="F22" s="104"/>
      <c r="G22" s="104"/>
      <c r="H22" s="104"/>
      <c r="I22" s="104"/>
      <c r="J22" s="104"/>
      <c r="K22" s="104"/>
      <c r="L22" s="104"/>
      <c r="M22" s="104"/>
      <c r="N22" s="104"/>
      <c r="O22" s="104"/>
      <c r="P22" s="104"/>
      <c r="Q22" s="104"/>
      <c r="R22" s="104"/>
      <c r="S22" s="104"/>
      <c r="T22" s="106"/>
    </row>
    <row r="23" spans="1:20" ht="7.5" customHeight="1" thickBot="1" x14ac:dyDescent="0.35">
      <c r="A23" s="12"/>
      <c r="B23" s="13"/>
      <c r="C23" s="13"/>
      <c r="D23" s="13"/>
      <c r="E23" s="13"/>
      <c r="F23" s="13"/>
      <c r="G23" s="13"/>
      <c r="H23" s="13"/>
      <c r="I23" s="13"/>
      <c r="J23" s="13"/>
      <c r="K23" s="13"/>
      <c r="L23" s="13"/>
      <c r="M23" s="13"/>
      <c r="N23" s="13"/>
      <c r="O23" s="13"/>
      <c r="P23" s="13"/>
      <c r="Q23" s="13"/>
      <c r="R23" s="13"/>
      <c r="S23" s="13"/>
      <c r="T23" s="14"/>
    </row>
    <row r="24" spans="1:20" ht="7.5" customHeight="1" thickBot="1" x14ac:dyDescent="0.35">
      <c r="A24" s="5"/>
      <c r="B24" s="5"/>
      <c r="C24" s="5"/>
      <c r="D24" s="5"/>
      <c r="E24" s="5"/>
      <c r="F24" s="5"/>
      <c r="G24" s="5"/>
      <c r="H24" s="5"/>
      <c r="I24" s="5"/>
      <c r="J24" s="5"/>
      <c r="K24" s="5"/>
      <c r="L24" s="5"/>
      <c r="M24" s="5"/>
      <c r="N24" s="5"/>
      <c r="O24" s="5"/>
      <c r="P24" s="5"/>
      <c r="Q24" s="5"/>
      <c r="R24" s="5"/>
      <c r="S24" s="5"/>
      <c r="T24" s="5"/>
    </row>
    <row r="25" spans="1:20" x14ac:dyDescent="0.3">
      <c r="A25" s="18"/>
      <c r="B25" s="19" t="s">
        <v>61</v>
      </c>
      <c r="C25" s="8"/>
      <c r="D25" s="8"/>
      <c r="E25" s="8"/>
      <c r="F25" s="8"/>
      <c r="G25" s="8"/>
      <c r="H25" s="8"/>
      <c r="I25" s="8"/>
      <c r="J25" s="8"/>
      <c r="K25" s="8"/>
      <c r="L25" s="8"/>
      <c r="M25" s="8"/>
      <c r="N25" s="8"/>
      <c r="O25" s="8"/>
      <c r="P25" s="8"/>
      <c r="Q25" s="8"/>
      <c r="R25" s="8"/>
      <c r="S25" s="8"/>
      <c r="T25" s="9"/>
    </row>
    <row r="26" spans="1:20" ht="15.6" x14ac:dyDescent="0.3">
      <c r="A26" s="10"/>
      <c r="B26" s="55" t="s">
        <v>41</v>
      </c>
      <c r="C26" s="5"/>
      <c r="D26" s="5"/>
      <c r="E26" s="5"/>
      <c r="F26" s="5"/>
      <c r="G26" s="5"/>
      <c r="H26" s="5"/>
      <c r="I26" s="5"/>
      <c r="J26" s="5"/>
      <c r="K26" s="5"/>
      <c r="L26" s="5"/>
      <c r="M26" s="5"/>
      <c r="N26" s="5"/>
      <c r="O26" s="5"/>
      <c r="P26" s="5"/>
      <c r="Q26" s="5"/>
      <c r="R26" s="5"/>
      <c r="S26" s="5"/>
      <c r="T26" s="11"/>
    </row>
    <row r="27" spans="1:20" x14ac:dyDescent="0.3">
      <c r="A27" s="10"/>
      <c r="B27" s="103" t="s">
        <v>7</v>
      </c>
      <c r="C27" s="103"/>
      <c r="D27" s="103"/>
      <c r="E27" s="5" t="s">
        <v>40</v>
      </c>
      <c r="F27" s="5"/>
      <c r="G27" s="5"/>
      <c r="H27" s="5"/>
      <c r="I27" s="5"/>
      <c r="J27" s="5"/>
      <c r="K27" s="5"/>
      <c r="L27" s="5"/>
      <c r="M27" s="5"/>
      <c r="N27" s="5"/>
      <c r="O27" s="5"/>
      <c r="P27" s="5"/>
      <c r="Q27" s="5"/>
      <c r="R27" s="5"/>
      <c r="S27" s="5"/>
      <c r="T27" s="11"/>
    </row>
    <row r="28" spans="1:20" x14ac:dyDescent="0.3">
      <c r="A28" s="10"/>
      <c r="B28" s="103" t="s">
        <v>8</v>
      </c>
      <c r="C28" s="103"/>
      <c r="D28" s="103"/>
      <c r="E28" s="5" t="s">
        <v>55</v>
      </c>
      <c r="F28" s="5"/>
      <c r="G28" s="5"/>
      <c r="H28" s="5"/>
      <c r="I28" s="5"/>
      <c r="J28" s="5"/>
      <c r="K28" s="5"/>
      <c r="L28" s="5"/>
      <c r="M28" s="5"/>
      <c r="N28" s="5"/>
      <c r="O28" s="5"/>
      <c r="P28" s="5"/>
      <c r="Q28" s="5"/>
      <c r="R28" s="5"/>
      <c r="S28" s="5"/>
      <c r="T28" s="11"/>
    </row>
    <row r="29" spans="1:20" x14ac:dyDescent="0.3">
      <c r="A29" s="10"/>
      <c r="B29" s="103" t="s">
        <v>9</v>
      </c>
      <c r="C29" s="103"/>
      <c r="D29" s="103"/>
      <c r="E29" s="5" t="s">
        <v>12</v>
      </c>
      <c r="F29" s="5"/>
      <c r="G29" s="5"/>
      <c r="H29" s="5"/>
      <c r="I29" s="5"/>
      <c r="J29" s="5"/>
      <c r="K29" s="5"/>
      <c r="L29" s="5"/>
      <c r="M29" s="5"/>
      <c r="N29" s="5"/>
      <c r="O29" s="5"/>
      <c r="P29" s="5"/>
      <c r="Q29" s="5"/>
      <c r="R29" s="5"/>
      <c r="S29" s="5"/>
      <c r="T29" s="11"/>
    </row>
    <row r="30" spans="1:20" x14ac:dyDescent="0.3">
      <c r="A30" s="10"/>
      <c r="B30" s="103" t="s">
        <v>10</v>
      </c>
      <c r="C30" s="103"/>
      <c r="D30" s="103"/>
      <c r="E30" s="5" t="s">
        <v>13</v>
      </c>
      <c r="F30" s="5"/>
      <c r="G30" s="5"/>
      <c r="H30" s="5"/>
      <c r="I30" s="5"/>
      <c r="J30" s="5"/>
      <c r="K30" s="5"/>
      <c r="L30" s="5"/>
      <c r="M30" s="5"/>
      <c r="N30" s="5"/>
      <c r="O30" s="5"/>
      <c r="P30" s="5"/>
      <c r="Q30" s="5"/>
      <c r="R30" s="5"/>
      <c r="S30" s="5"/>
      <c r="T30" s="11"/>
    </row>
    <row r="31" spans="1:20" x14ac:dyDescent="0.3">
      <c r="A31" s="10"/>
      <c r="B31" s="103" t="s">
        <v>11</v>
      </c>
      <c r="C31" s="103"/>
      <c r="D31" s="103"/>
      <c r="E31" s="5" t="s">
        <v>45</v>
      </c>
      <c r="F31" s="5"/>
      <c r="G31" s="5"/>
      <c r="H31" s="5"/>
      <c r="I31" s="5"/>
      <c r="J31" s="5"/>
      <c r="K31" s="5"/>
      <c r="L31" s="5"/>
      <c r="M31" s="5"/>
      <c r="N31" s="5"/>
      <c r="O31" s="5"/>
      <c r="P31" s="5"/>
      <c r="Q31" s="5"/>
      <c r="R31" s="5"/>
      <c r="S31" s="5"/>
      <c r="T31" s="11"/>
    </row>
    <row r="32" spans="1:20" ht="14.25" customHeight="1" x14ac:dyDescent="0.3">
      <c r="A32" s="10"/>
      <c r="B32" s="105" t="s">
        <v>14</v>
      </c>
      <c r="C32" s="105"/>
      <c r="D32" s="105"/>
      <c r="E32" s="104" t="s">
        <v>50</v>
      </c>
      <c r="F32" s="104"/>
      <c r="G32" s="104"/>
      <c r="H32" s="104"/>
      <c r="I32" s="104"/>
      <c r="J32" s="104"/>
      <c r="K32" s="104"/>
      <c r="L32" s="5"/>
      <c r="M32" s="5"/>
      <c r="N32" s="5"/>
      <c r="O32" s="5"/>
      <c r="P32" s="5"/>
      <c r="Q32" s="5"/>
      <c r="R32" s="5"/>
      <c r="S32" s="5"/>
      <c r="T32" s="11"/>
    </row>
    <row r="33" spans="1:20" ht="30.75" customHeight="1" x14ac:dyDescent="0.3">
      <c r="A33" s="10"/>
      <c r="B33" s="105" t="s">
        <v>15</v>
      </c>
      <c r="C33" s="105"/>
      <c r="D33" s="105"/>
      <c r="E33" s="104" t="s">
        <v>60</v>
      </c>
      <c r="F33" s="104"/>
      <c r="G33" s="104"/>
      <c r="H33" s="104"/>
      <c r="I33" s="104"/>
      <c r="J33" s="104"/>
      <c r="K33" s="104"/>
      <c r="L33" s="5"/>
      <c r="M33" s="5"/>
      <c r="N33" s="5"/>
      <c r="O33" s="5"/>
      <c r="P33" s="5"/>
      <c r="Q33" s="5"/>
      <c r="R33" s="5"/>
      <c r="S33" s="5"/>
      <c r="T33" s="11"/>
    </row>
    <row r="34" spans="1:20" ht="15" thickBot="1" x14ac:dyDescent="0.35">
      <c r="A34" s="12"/>
      <c r="B34" s="102" t="s">
        <v>16</v>
      </c>
      <c r="C34" s="102"/>
      <c r="D34" s="102"/>
      <c r="E34" s="13" t="s">
        <v>51</v>
      </c>
      <c r="F34" s="13"/>
      <c r="G34" s="13"/>
      <c r="H34" s="13"/>
      <c r="I34" s="13"/>
      <c r="J34" s="13"/>
      <c r="K34" s="13"/>
      <c r="L34" s="13"/>
      <c r="M34" s="13"/>
      <c r="N34" s="13"/>
      <c r="O34" s="13"/>
      <c r="P34" s="13"/>
      <c r="Q34" s="13"/>
      <c r="R34" s="13"/>
      <c r="S34" s="13"/>
      <c r="T34" s="14"/>
    </row>
  </sheetData>
  <mergeCells count="30">
    <mergeCell ref="J20:K20"/>
    <mergeCell ref="L20:N20"/>
    <mergeCell ref="O20:Q20"/>
    <mergeCell ref="R20:T20"/>
    <mergeCell ref="B34:D34"/>
    <mergeCell ref="B27:D27"/>
    <mergeCell ref="B28:D28"/>
    <mergeCell ref="B29:D29"/>
    <mergeCell ref="B30:D30"/>
    <mergeCell ref="B31:D31"/>
    <mergeCell ref="E32:K32"/>
    <mergeCell ref="E33:K33"/>
    <mergeCell ref="B32:D32"/>
    <mergeCell ref="B33:D33"/>
    <mergeCell ref="B22:T22"/>
    <mergeCell ref="B4:I4"/>
    <mergeCell ref="C18:I18"/>
    <mergeCell ref="L16:N16"/>
    <mergeCell ref="O16:Q16"/>
    <mergeCell ref="R16:T16"/>
    <mergeCell ref="J12:T13"/>
    <mergeCell ref="J18:K18"/>
    <mergeCell ref="L18:N18"/>
    <mergeCell ref="O18:Q18"/>
    <mergeCell ref="R18:T18"/>
    <mergeCell ref="J14:K14"/>
    <mergeCell ref="L14:N14"/>
    <mergeCell ref="O14:Q14"/>
    <mergeCell ref="R14:T14"/>
    <mergeCell ref="J16:K16"/>
  </mergeCells>
  <conditionalFormatting sqref="K15">
    <cfRule type="cellIs" dxfId="3" priority="4" operator="lessThan">
      <formula>0</formula>
    </cfRule>
  </conditionalFormatting>
  <conditionalFormatting sqref="K19">
    <cfRule type="cellIs" dxfId="2" priority="3" operator="lessThan">
      <formula>0</formula>
    </cfRule>
  </conditionalFormatting>
  <conditionalFormatting sqref="O15">
    <cfRule type="cellIs" dxfId="1" priority="2" operator="greaterThan">
      <formula>1</formula>
    </cfRule>
  </conditionalFormatting>
  <conditionalFormatting sqref="O19">
    <cfRule type="cellIs" dxfId="0" priority="1" operator="greaterThan">
      <formula>1</formula>
    </cfRule>
  </conditionalFormatting>
  <pageMargins left="0.25" right="0.25" top="0.75" bottom="0.75" header="0.3" footer="0.3"/>
  <pageSetup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87" workbookViewId="0">
      <selection activeCell="C105" sqref="C105"/>
    </sheetView>
  </sheetViews>
  <sheetFormatPr defaultRowHeight="14.4" x14ac:dyDescent="0.3"/>
  <cols>
    <col min="1" max="1" width="16.88671875" style="6" customWidth="1"/>
    <col min="2" max="2" width="16.88671875" customWidth="1"/>
    <col min="3" max="3" width="17.33203125" bestFit="1" customWidth="1"/>
    <col min="4" max="4" width="15.88671875" style="6" bestFit="1" customWidth="1"/>
    <col min="5" max="5" width="14.33203125" bestFit="1" customWidth="1"/>
  </cols>
  <sheetData>
    <row r="1" spans="1:5" x14ac:dyDescent="0.3">
      <c r="A1" s="6" t="s">
        <v>17</v>
      </c>
      <c r="B1" t="s">
        <v>18</v>
      </c>
      <c r="C1" t="s">
        <v>19</v>
      </c>
      <c r="D1" s="6" t="s">
        <v>20</v>
      </c>
      <c r="E1" t="s">
        <v>21</v>
      </c>
    </row>
    <row r="2" spans="1:5" x14ac:dyDescent="0.3">
      <c r="A2" s="6">
        <v>0</v>
      </c>
      <c r="B2" s="4">
        <v>0.8</v>
      </c>
      <c r="C2" s="4">
        <v>0.75</v>
      </c>
      <c r="D2" s="6">
        <v>0.7</v>
      </c>
      <c r="E2" s="6">
        <v>0.9</v>
      </c>
    </row>
    <row r="3" spans="1:5" x14ac:dyDescent="0.3">
      <c r="A3" s="6">
        <v>0.01</v>
      </c>
      <c r="B3" s="4">
        <v>0.8</v>
      </c>
      <c r="C3" s="4">
        <v>0.75</v>
      </c>
      <c r="D3" s="6">
        <v>0.7</v>
      </c>
      <c r="E3" s="6">
        <v>0.9</v>
      </c>
    </row>
    <row r="4" spans="1:5" x14ac:dyDescent="0.3">
      <c r="A4" s="6">
        <v>0.02</v>
      </c>
      <c r="B4" s="4">
        <v>0.8</v>
      </c>
      <c r="C4" s="4">
        <v>0.75</v>
      </c>
      <c r="D4" s="6">
        <v>0.7</v>
      </c>
      <c r="E4" s="6">
        <v>0.9</v>
      </c>
    </row>
    <row r="5" spans="1:5" x14ac:dyDescent="0.3">
      <c r="A5" s="6">
        <v>0.03</v>
      </c>
      <c r="B5" s="4">
        <v>0.8</v>
      </c>
      <c r="C5" s="4">
        <v>0.75</v>
      </c>
      <c r="D5" s="6">
        <v>0.7</v>
      </c>
      <c r="E5" s="6">
        <v>0.9</v>
      </c>
    </row>
    <row r="6" spans="1:5" x14ac:dyDescent="0.3">
      <c r="A6" s="6">
        <v>0.04</v>
      </c>
      <c r="B6" s="4">
        <v>0.8</v>
      </c>
      <c r="C6" s="4">
        <v>0.75</v>
      </c>
      <c r="D6" s="6">
        <v>0.7</v>
      </c>
      <c r="E6" s="6">
        <v>0.9</v>
      </c>
    </row>
    <row r="7" spans="1:5" x14ac:dyDescent="0.3">
      <c r="A7" s="6">
        <v>0.05</v>
      </c>
      <c r="B7" s="4">
        <v>0.8</v>
      </c>
      <c r="C7" s="4">
        <v>0.75</v>
      </c>
      <c r="D7" s="6">
        <v>0.7</v>
      </c>
      <c r="E7" s="6">
        <v>0.9</v>
      </c>
    </row>
    <row r="8" spans="1:5" x14ac:dyDescent="0.3">
      <c r="A8" s="6">
        <v>0.06</v>
      </c>
      <c r="B8" s="4">
        <v>0.8</v>
      </c>
      <c r="C8" s="4">
        <v>0.75</v>
      </c>
      <c r="D8" s="6">
        <v>0.7</v>
      </c>
      <c r="E8" s="6">
        <v>0.9</v>
      </c>
    </row>
    <row r="9" spans="1:5" x14ac:dyDescent="0.3">
      <c r="A9" s="6">
        <v>7.0000000000000007E-2</v>
      </c>
      <c r="B9" s="4">
        <v>0.8</v>
      </c>
      <c r="C9" s="4">
        <v>0.75</v>
      </c>
      <c r="D9" s="6">
        <v>0.7</v>
      </c>
      <c r="E9" s="6">
        <v>0.9</v>
      </c>
    </row>
    <row r="10" spans="1:5" x14ac:dyDescent="0.3">
      <c r="A10" s="6">
        <v>0.08</v>
      </c>
      <c r="B10" s="4">
        <v>0.8</v>
      </c>
      <c r="C10" s="4">
        <v>0.75</v>
      </c>
      <c r="D10" s="6">
        <v>0.7</v>
      </c>
      <c r="E10" s="6">
        <v>0.9</v>
      </c>
    </row>
    <row r="11" spans="1:5" x14ac:dyDescent="0.3">
      <c r="A11" s="6">
        <v>0.09</v>
      </c>
      <c r="B11" s="4">
        <v>0.8</v>
      </c>
      <c r="C11" s="4">
        <v>0.75</v>
      </c>
      <c r="D11" s="6">
        <v>0.7</v>
      </c>
      <c r="E11" s="6">
        <v>0.9</v>
      </c>
    </row>
    <row r="12" spans="1:5" x14ac:dyDescent="0.3">
      <c r="A12" s="6">
        <v>0.1</v>
      </c>
      <c r="B12" s="4">
        <v>0.8</v>
      </c>
      <c r="C12" s="4">
        <v>0.75</v>
      </c>
      <c r="D12" s="6">
        <v>0.7</v>
      </c>
      <c r="E12" s="6">
        <v>0.9</v>
      </c>
    </row>
    <row r="13" spans="1:5" x14ac:dyDescent="0.3">
      <c r="A13" s="6">
        <v>0.11</v>
      </c>
      <c r="B13" s="4">
        <v>0.8</v>
      </c>
      <c r="C13" s="4">
        <v>0.75</v>
      </c>
      <c r="D13" s="6">
        <v>0.7</v>
      </c>
      <c r="E13" s="6">
        <v>0.9</v>
      </c>
    </row>
    <row r="14" spans="1:5" x14ac:dyDescent="0.3">
      <c r="A14" s="6">
        <v>0.12</v>
      </c>
      <c r="B14" s="4">
        <v>0.8</v>
      </c>
      <c r="C14" s="4">
        <v>0.75</v>
      </c>
      <c r="D14" s="6">
        <v>0.7</v>
      </c>
      <c r="E14" s="6">
        <v>0.9</v>
      </c>
    </row>
    <row r="15" spans="1:5" x14ac:dyDescent="0.3">
      <c r="A15" s="6">
        <v>0.13</v>
      </c>
      <c r="B15" s="4">
        <v>0.8</v>
      </c>
      <c r="C15" s="4">
        <v>0.75</v>
      </c>
      <c r="D15" s="6">
        <v>0.7</v>
      </c>
      <c r="E15" s="6">
        <v>0.9</v>
      </c>
    </row>
    <row r="16" spans="1:5" x14ac:dyDescent="0.3">
      <c r="A16" s="6">
        <v>0.14000000000000001</v>
      </c>
      <c r="B16" s="4">
        <v>0.8</v>
      </c>
      <c r="C16" s="4">
        <v>0.75</v>
      </c>
      <c r="D16" s="6">
        <v>0.7</v>
      </c>
      <c r="E16" s="6">
        <v>0.9</v>
      </c>
    </row>
    <row r="17" spans="1:5" x14ac:dyDescent="0.3">
      <c r="A17" s="6">
        <v>0.15</v>
      </c>
      <c r="B17" s="4">
        <v>0.8</v>
      </c>
      <c r="C17" s="4">
        <v>0.75</v>
      </c>
      <c r="D17" s="6">
        <v>0.7</v>
      </c>
      <c r="E17" s="6">
        <v>0.9</v>
      </c>
    </row>
    <row r="18" spans="1:5" x14ac:dyDescent="0.3">
      <c r="A18" s="6">
        <v>0.16</v>
      </c>
      <c r="B18" s="4">
        <v>0.8</v>
      </c>
      <c r="C18" s="4">
        <v>0.75</v>
      </c>
      <c r="D18" s="6">
        <v>0.7</v>
      </c>
      <c r="E18" s="6">
        <v>0.9</v>
      </c>
    </row>
    <row r="19" spans="1:5" x14ac:dyDescent="0.3">
      <c r="A19" s="6">
        <v>0.17</v>
      </c>
      <c r="B19" s="4">
        <v>0.8</v>
      </c>
      <c r="C19" s="4">
        <v>0.75</v>
      </c>
      <c r="D19" s="6">
        <v>0.7</v>
      </c>
      <c r="E19" s="6">
        <v>0.9</v>
      </c>
    </row>
    <row r="20" spans="1:5" x14ac:dyDescent="0.3">
      <c r="A20" s="6">
        <v>0.18</v>
      </c>
      <c r="B20" s="4">
        <v>0.8</v>
      </c>
      <c r="C20" s="4">
        <v>0.75</v>
      </c>
      <c r="D20" s="6">
        <v>0.7</v>
      </c>
      <c r="E20" s="6">
        <v>0.9</v>
      </c>
    </row>
    <row r="21" spans="1:5" x14ac:dyDescent="0.3">
      <c r="A21" s="6">
        <v>0.19</v>
      </c>
      <c r="B21" s="4">
        <v>0.8</v>
      </c>
      <c r="C21" s="4">
        <v>0.75</v>
      </c>
      <c r="D21" s="6">
        <v>0.7</v>
      </c>
      <c r="E21" s="6">
        <v>0.9</v>
      </c>
    </row>
    <row r="22" spans="1:5" x14ac:dyDescent="0.3">
      <c r="A22" s="6">
        <v>0.2</v>
      </c>
      <c r="B22" s="4">
        <v>0.8</v>
      </c>
      <c r="C22" s="4">
        <v>0.75</v>
      </c>
      <c r="D22" s="6">
        <v>0.7</v>
      </c>
      <c r="E22" s="6">
        <v>0.9</v>
      </c>
    </row>
    <row r="23" spans="1:5" x14ac:dyDescent="0.3">
      <c r="A23" s="6">
        <v>0.21</v>
      </c>
      <c r="B23" s="4">
        <v>0.8</v>
      </c>
      <c r="C23" s="4">
        <v>0.75</v>
      </c>
      <c r="D23" s="6">
        <v>0.7</v>
      </c>
      <c r="E23" s="6">
        <v>0.9</v>
      </c>
    </row>
    <row r="24" spans="1:5" x14ac:dyDescent="0.3">
      <c r="A24" s="6">
        <v>0.22</v>
      </c>
      <c r="B24" s="4">
        <v>0.8</v>
      </c>
      <c r="C24" s="4">
        <v>0.75</v>
      </c>
      <c r="D24" s="6">
        <v>0.7</v>
      </c>
      <c r="E24" s="6">
        <v>0.9</v>
      </c>
    </row>
    <row r="25" spans="1:5" x14ac:dyDescent="0.3">
      <c r="A25" s="6">
        <v>0.23</v>
      </c>
      <c r="B25" s="4">
        <v>0.8</v>
      </c>
      <c r="C25" s="4">
        <v>0.75</v>
      </c>
      <c r="D25" s="6">
        <v>0.7</v>
      </c>
      <c r="E25" s="6">
        <v>0.9</v>
      </c>
    </row>
    <row r="26" spans="1:5" x14ac:dyDescent="0.3">
      <c r="A26" s="6">
        <v>0.24</v>
      </c>
      <c r="B26" s="4">
        <v>0.8</v>
      </c>
      <c r="C26" s="4">
        <v>0.75</v>
      </c>
      <c r="D26" s="6">
        <v>0.7</v>
      </c>
      <c r="E26" s="6">
        <v>0.9</v>
      </c>
    </row>
    <row r="27" spans="1:5" x14ac:dyDescent="0.3">
      <c r="A27" s="6">
        <v>0.25</v>
      </c>
      <c r="B27" s="4">
        <v>0.8</v>
      </c>
      <c r="C27" s="4">
        <v>0.75</v>
      </c>
      <c r="D27" s="6">
        <v>0.7</v>
      </c>
      <c r="E27" s="6">
        <v>0.9</v>
      </c>
    </row>
    <row r="28" spans="1:5" x14ac:dyDescent="0.3">
      <c r="A28" s="6">
        <v>0.26</v>
      </c>
      <c r="B28" s="4">
        <v>0.8</v>
      </c>
      <c r="C28" s="4">
        <v>0.85</v>
      </c>
      <c r="D28" s="6">
        <v>0.6</v>
      </c>
      <c r="E28" s="6">
        <v>0.9</v>
      </c>
    </row>
    <row r="29" spans="1:5" x14ac:dyDescent="0.3">
      <c r="A29" s="6">
        <v>0.27</v>
      </c>
      <c r="B29" s="4">
        <v>0.8</v>
      </c>
      <c r="C29" s="4">
        <v>0.85</v>
      </c>
      <c r="D29" s="6">
        <v>0.6</v>
      </c>
      <c r="E29" s="6">
        <v>0.9</v>
      </c>
    </row>
    <row r="30" spans="1:5" x14ac:dyDescent="0.3">
      <c r="A30" s="6">
        <v>0.28000000000000003</v>
      </c>
      <c r="B30" s="4">
        <v>0.8</v>
      </c>
      <c r="C30" s="4">
        <v>0.85</v>
      </c>
      <c r="D30" s="6">
        <v>0.6</v>
      </c>
      <c r="E30" s="6">
        <v>0.9</v>
      </c>
    </row>
    <row r="31" spans="1:5" x14ac:dyDescent="0.3">
      <c r="A31" s="6">
        <v>0.28999999999999998</v>
      </c>
      <c r="B31" s="4">
        <v>0.8</v>
      </c>
      <c r="C31" s="4">
        <v>0.85</v>
      </c>
      <c r="D31" s="6">
        <v>0.6</v>
      </c>
      <c r="E31" s="6">
        <v>0.9</v>
      </c>
    </row>
    <row r="32" spans="1:5" x14ac:dyDescent="0.3">
      <c r="A32" s="6">
        <v>0.3</v>
      </c>
      <c r="B32" s="4">
        <v>0.8</v>
      </c>
      <c r="C32" s="4">
        <v>0.85</v>
      </c>
      <c r="D32" s="6">
        <v>0.6</v>
      </c>
      <c r="E32" s="6">
        <v>0.9</v>
      </c>
    </row>
    <row r="33" spans="1:5" x14ac:dyDescent="0.3">
      <c r="A33" s="6">
        <v>0.31</v>
      </c>
      <c r="B33" s="4">
        <v>0.8</v>
      </c>
      <c r="C33" s="4">
        <v>0.85</v>
      </c>
      <c r="D33" s="6">
        <v>0.6</v>
      </c>
      <c r="E33" s="6">
        <v>0.9</v>
      </c>
    </row>
    <row r="34" spans="1:5" x14ac:dyDescent="0.3">
      <c r="A34" s="6">
        <v>0.32</v>
      </c>
      <c r="B34" s="4">
        <v>0.8</v>
      </c>
      <c r="C34" s="4">
        <v>0.85</v>
      </c>
      <c r="D34" s="6">
        <v>0.6</v>
      </c>
      <c r="E34" s="6">
        <v>0.9</v>
      </c>
    </row>
    <row r="35" spans="1:5" x14ac:dyDescent="0.3">
      <c r="A35" s="6">
        <v>0.33</v>
      </c>
      <c r="B35" s="4">
        <v>0.8</v>
      </c>
      <c r="C35" s="4">
        <v>0.85</v>
      </c>
      <c r="D35" s="6">
        <v>0.6</v>
      </c>
      <c r="E35" s="6">
        <v>0.9</v>
      </c>
    </row>
    <row r="36" spans="1:5" x14ac:dyDescent="0.3">
      <c r="A36" s="6">
        <v>0.34</v>
      </c>
      <c r="B36" s="4">
        <v>0.8</v>
      </c>
      <c r="C36" s="4">
        <v>0.85</v>
      </c>
      <c r="D36" s="6">
        <v>0.6</v>
      </c>
      <c r="E36" s="6">
        <v>0.9</v>
      </c>
    </row>
    <row r="37" spans="1:5" x14ac:dyDescent="0.3">
      <c r="A37" s="6">
        <v>0.35</v>
      </c>
      <c r="B37" s="4">
        <v>0.8</v>
      </c>
      <c r="C37" s="4">
        <v>0.85</v>
      </c>
      <c r="D37" s="6">
        <v>0.6</v>
      </c>
      <c r="E37" s="6">
        <v>0.9</v>
      </c>
    </row>
    <row r="38" spans="1:5" x14ac:dyDescent="0.3">
      <c r="A38" s="6">
        <v>0.36</v>
      </c>
      <c r="B38" s="4">
        <v>0.8</v>
      </c>
      <c r="C38" s="4">
        <v>0.85</v>
      </c>
      <c r="D38" s="6">
        <v>0.6</v>
      </c>
      <c r="E38" s="6">
        <v>0.9</v>
      </c>
    </row>
    <row r="39" spans="1:5" x14ac:dyDescent="0.3">
      <c r="A39" s="6">
        <v>0.37</v>
      </c>
      <c r="B39" s="4">
        <v>0.8</v>
      </c>
      <c r="C39" s="4">
        <v>0.85</v>
      </c>
      <c r="D39" s="6">
        <v>0.6</v>
      </c>
      <c r="E39" s="6">
        <v>0.9</v>
      </c>
    </row>
    <row r="40" spans="1:5" x14ac:dyDescent="0.3">
      <c r="A40" s="6">
        <v>0.38</v>
      </c>
      <c r="B40" s="4">
        <v>0.8</v>
      </c>
      <c r="C40" s="4">
        <v>0.85</v>
      </c>
      <c r="D40" s="6">
        <v>0.6</v>
      </c>
      <c r="E40" s="6">
        <v>0.9</v>
      </c>
    </row>
    <row r="41" spans="1:5" x14ac:dyDescent="0.3">
      <c r="A41" s="6">
        <v>0.39</v>
      </c>
      <c r="B41" s="4">
        <v>0.8</v>
      </c>
      <c r="C41" s="4">
        <v>0.85</v>
      </c>
      <c r="D41" s="6">
        <v>0.6</v>
      </c>
      <c r="E41" s="6">
        <v>0.9</v>
      </c>
    </row>
    <row r="42" spans="1:5" x14ac:dyDescent="0.3">
      <c r="A42" s="6">
        <v>0.4</v>
      </c>
      <c r="B42" s="4">
        <v>0.8</v>
      </c>
      <c r="C42" s="4">
        <v>0.85</v>
      </c>
      <c r="D42" s="6">
        <v>0.6</v>
      </c>
      <c r="E42" s="6">
        <v>0.9</v>
      </c>
    </row>
    <row r="43" spans="1:5" x14ac:dyDescent="0.3">
      <c r="A43" s="6">
        <v>0.41</v>
      </c>
      <c r="B43" s="4">
        <v>0.8</v>
      </c>
      <c r="C43" s="4">
        <v>0.85</v>
      </c>
      <c r="D43" s="6">
        <v>0.6</v>
      </c>
      <c r="E43" s="6">
        <v>0.9</v>
      </c>
    </row>
    <row r="44" spans="1:5" x14ac:dyDescent="0.3">
      <c r="A44" s="6">
        <v>0.42</v>
      </c>
      <c r="B44" s="4">
        <v>0.8</v>
      </c>
      <c r="C44" s="4">
        <v>0.85</v>
      </c>
      <c r="D44" s="6">
        <v>0.6</v>
      </c>
      <c r="E44" s="6">
        <v>0.9</v>
      </c>
    </row>
    <row r="45" spans="1:5" x14ac:dyDescent="0.3">
      <c r="A45" s="6">
        <v>0.43</v>
      </c>
      <c r="B45" s="4">
        <v>0.8</v>
      </c>
      <c r="C45" s="4">
        <v>0.85</v>
      </c>
      <c r="D45" s="6">
        <v>0.6</v>
      </c>
      <c r="E45" s="6">
        <v>0.9</v>
      </c>
    </row>
    <row r="46" spans="1:5" x14ac:dyDescent="0.3">
      <c r="A46" s="6">
        <v>0.44</v>
      </c>
      <c r="B46" s="4">
        <v>0.8</v>
      </c>
      <c r="C46" s="4">
        <v>0.85</v>
      </c>
      <c r="D46" s="6">
        <v>0.6</v>
      </c>
      <c r="E46" s="6">
        <v>0.9</v>
      </c>
    </row>
    <row r="47" spans="1:5" x14ac:dyDescent="0.3">
      <c r="A47" s="6">
        <v>0.45</v>
      </c>
      <c r="B47" s="4">
        <v>0.8</v>
      </c>
      <c r="C47" s="4">
        <v>0.85</v>
      </c>
      <c r="D47" s="6">
        <v>0.6</v>
      </c>
      <c r="E47" s="6">
        <v>0.9</v>
      </c>
    </row>
    <row r="48" spans="1:5" x14ac:dyDescent="0.3">
      <c r="A48" s="6">
        <v>0.46</v>
      </c>
      <c r="B48" s="4">
        <v>0.8</v>
      </c>
      <c r="C48" s="4">
        <v>0.85</v>
      </c>
      <c r="D48" s="6">
        <v>0.6</v>
      </c>
      <c r="E48" s="6">
        <v>0.9</v>
      </c>
    </row>
    <row r="49" spans="1:5" x14ac:dyDescent="0.3">
      <c r="A49" s="6">
        <v>0.47</v>
      </c>
      <c r="B49" s="4">
        <v>0.8</v>
      </c>
      <c r="C49" s="4">
        <v>0.85</v>
      </c>
      <c r="D49" s="6">
        <v>0.6</v>
      </c>
      <c r="E49" s="6">
        <v>0.9</v>
      </c>
    </row>
    <row r="50" spans="1:5" x14ac:dyDescent="0.3">
      <c r="A50" s="6">
        <v>0.48</v>
      </c>
      <c r="B50" s="4">
        <v>0.8</v>
      </c>
      <c r="C50" s="4">
        <v>0.85</v>
      </c>
      <c r="D50" s="6">
        <v>0.6</v>
      </c>
      <c r="E50" s="6">
        <v>0.9</v>
      </c>
    </row>
    <row r="51" spans="1:5" x14ac:dyDescent="0.3">
      <c r="A51" s="6">
        <v>0.49</v>
      </c>
      <c r="B51" s="4">
        <v>0.8</v>
      </c>
      <c r="C51" s="4">
        <v>0.85</v>
      </c>
      <c r="D51" s="6">
        <v>0.6</v>
      </c>
      <c r="E51" s="6">
        <v>0.9</v>
      </c>
    </row>
    <row r="52" spans="1:5" x14ac:dyDescent="0.3">
      <c r="A52" s="6">
        <v>0.5</v>
      </c>
      <c r="B52" s="4">
        <v>0.8</v>
      </c>
      <c r="C52" s="4">
        <v>0.85</v>
      </c>
      <c r="D52" s="6">
        <v>0.6</v>
      </c>
      <c r="E52" s="6">
        <v>0.9</v>
      </c>
    </row>
    <row r="53" spans="1:5" x14ac:dyDescent="0.3">
      <c r="A53" s="6">
        <v>0.51</v>
      </c>
      <c r="B53" s="4">
        <v>0.8</v>
      </c>
      <c r="C53" s="4">
        <v>0.9</v>
      </c>
      <c r="D53" s="6">
        <v>0.6</v>
      </c>
      <c r="E53" s="6">
        <v>0.9</v>
      </c>
    </row>
    <row r="54" spans="1:5" x14ac:dyDescent="0.3">
      <c r="A54" s="6">
        <v>0.52</v>
      </c>
      <c r="B54" s="4">
        <v>0.8</v>
      </c>
      <c r="C54" s="4">
        <v>0.9</v>
      </c>
      <c r="D54" s="6">
        <v>0.6</v>
      </c>
      <c r="E54" s="6">
        <v>0.9</v>
      </c>
    </row>
    <row r="55" spans="1:5" x14ac:dyDescent="0.3">
      <c r="A55" s="6">
        <v>0.53</v>
      </c>
      <c r="B55" s="4">
        <v>0.8</v>
      </c>
      <c r="C55" s="4">
        <v>0.9</v>
      </c>
      <c r="D55" s="6">
        <v>0.6</v>
      </c>
      <c r="E55" s="6">
        <v>0.9</v>
      </c>
    </row>
    <row r="56" spans="1:5" x14ac:dyDescent="0.3">
      <c r="A56" s="6">
        <v>0.54</v>
      </c>
      <c r="B56" s="4">
        <v>0.8</v>
      </c>
      <c r="C56" s="4">
        <v>0.9</v>
      </c>
      <c r="D56" s="6">
        <v>0.6</v>
      </c>
      <c r="E56" s="6">
        <v>0.9</v>
      </c>
    </row>
    <row r="57" spans="1:5" x14ac:dyDescent="0.3">
      <c r="A57" s="6">
        <v>0.55000000000000004</v>
      </c>
      <c r="B57" s="4">
        <v>0.8</v>
      </c>
      <c r="C57" s="4">
        <v>0.9</v>
      </c>
      <c r="D57" s="6">
        <v>0.6</v>
      </c>
      <c r="E57" s="6">
        <v>0.9</v>
      </c>
    </row>
    <row r="58" spans="1:5" x14ac:dyDescent="0.3">
      <c r="A58" s="6">
        <v>0.56000000000000005</v>
      </c>
      <c r="B58" s="4">
        <v>0.8</v>
      </c>
      <c r="C58" s="4">
        <v>0.9</v>
      </c>
      <c r="D58" s="6">
        <v>0.6</v>
      </c>
      <c r="E58" s="6">
        <v>0.9</v>
      </c>
    </row>
    <row r="59" spans="1:5" x14ac:dyDescent="0.3">
      <c r="A59" s="6">
        <v>0.56999999999999995</v>
      </c>
      <c r="B59" s="4">
        <v>0.8</v>
      </c>
      <c r="C59" s="4">
        <v>0.9</v>
      </c>
      <c r="D59" s="6">
        <v>0.6</v>
      </c>
      <c r="E59" s="6">
        <v>0.9</v>
      </c>
    </row>
    <row r="60" spans="1:5" x14ac:dyDescent="0.3">
      <c r="A60" s="6">
        <v>0.57999999999999996</v>
      </c>
      <c r="B60" s="4">
        <v>0.8</v>
      </c>
      <c r="C60" s="4">
        <v>0.9</v>
      </c>
      <c r="D60" s="6">
        <v>0.6</v>
      </c>
      <c r="E60" s="6">
        <v>0.9</v>
      </c>
    </row>
    <row r="61" spans="1:5" x14ac:dyDescent="0.3">
      <c r="A61" s="6">
        <v>0.59</v>
      </c>
      <c r="B61" s="4">
        <v>0.8</v>
      </c>
      <c r="C61" s="4">
        <v>0.9</v>
      </c>
      <c r="D61" s="6">
        <v>0.6</v>
      </c>
      <c r="E61" s="6">
        <v>0.9</v>
      </c>
    </row>
    <row r="62" spans="1:5" x14ac:dyDescent="0.3">
      <c r="A62" s="6">
        <v>0.6</v>
      </c>
      <c r="B62" s="4">
        <v>0.8</v>
      </c>
      <c r="C62" s="4">
        <v>0.9</v>
      </c>
      <c r="D62" s="6">
        <v>0.6</v>
      </c>
      <c r="E62" s="6">
        <v>0.9</v>
      </c>
    </row>
    <row r="63" spans="1:5" x14ac:dyDescent="0.3">
      <c r="A63" s="6">
        <v>0.61</v>
      </c>
      <c r="B63" s="4">
        <v>0.8</v>
      </c>
      <c r="C63" s="4">
        <v>0.9</v>
      </c>
      <c r="D63" s="6">
        <v>0.6</v>
      </c>
      <c r="E63" s="6">
        <v>0.9</v>
      </c>
    </row>
    <row r="64" spans="1:5" x14ac:dyDescent="0.3">
      <c r="A64" s="6">
        <v>0.62</v>
      </c>
      <c r="B64" s="4">
        <v>0.8</v>
      </c>
      <c r="C64" s="4">
        <v>0.9</v>
      </c>
      <c r="D64" s="6">
        <v>0.6</v>
      </c>
      <c r="E64" s="6">
        <v>0.9</v>
      </c>
    </row>
    <row r="65" spans="1:5" x14ac:dyDescent="0.3">
      <c r="A65" s="6">
        <v>0.63</v>
      </c>
      <c r="B65" s="4">
        <v>0.8</v>
      </c>
      <c r="C65" s="4">
        <v>0.9</v>
      </c>
      <c r="D65" s="6">
        <v>0.6</v>
      </c>
      <c r="E65" s="6">
        <v>0.9</v>
      </c>
    </row>
    <row r="66" spans="1:5" x14ac:dyDescent="0.3">
      <c r="A66" s="6">
        <v>0.64</v>
      </c>
      <c r="B66" s="4">
        <v>0.8</v>
      </c>
      <c r="C66" s="4">
        <v>0.9</v>
      </c>
      <c r="D66" s="6">
        <v>0.6</v>
      </c>
      <c r="E66" s="6">
        <v>0.9</v>
      </c>
    </row>
    <row r="67" spans="1:5" x14ac:dyDescent="0.3">
      <c r="A67" s="6">
        <v>0.65</v>
      </c>
      <c r="B67" s="4">
        <v>0.8</v>
      </c>
      <c r="C67" s="4">
        <v>0.9</v>
      </c>
      <c r="D67" s="6">
        <v>0.6</v>
      </c>
      <c r="E67" s="6">
        <v>0.9</v>
      </c>
    </row>
    <row r="68" spans="1:5" x14ac:dyDescent="0.3">
      <c r="A68" s="6">
        <v>0.66</v>
      </c>
      <c r="B68" s="4">
        <v>0.8</v>
      </c>
      <c r="C68" s="4">
        <v>0.9</v>
      </c>
      <c r="D68" s="6">
        <v>0.6</v>
      </c>
      <c r="E68" s="6">
        <v>0.9</v>
      </c>
    </row>
    <row r="69" spans="1:5" x14ac:dyDescent="0.3">
      <c r="A69" s="6">
        <v>0.67</v>
      </c>
      <c r="B69" s="4">
        <v>0.8</v>
      </c>
      <c r="C69" s="4">
        <v>0.9</v>
      </c>
      <c r="D69" s="6">
        <v>0.6</v>
      </c>
      <c r="E69" s="6">
        <v>0.9</v>
      </c>
    </row>
    <row r="70" spans="1:5" x14ac:dyDescent="0.3">
      <c r="A70" s="6">
        <v>0.68</v>
      </c>
      <c r="B70" s="4">
        <v>0.8</v>
      </c>
      <c r="C70" s="4">
        <v>0.9</v>
      </c>
      <c r="D70" s="6">
        <v>0.6</v>
      </c>
      <c r="E70" s="6">
        <v>0.9</v>
      </c>
    </row>
    <row r="71" spans="1:5" x14ac:dyDescent="0.3">
      <c r="A71" s="6">
        <v>0.69</v>
      </c>
      <c r="B71" s="4">
        <v>0.8</v>
      </c>
      <c r="C71" s="4">
        <v>0.9</v>
      </c>
      <c r="D71" s="6">
        <v>0.6</v>
      </c>
      <c r="E71" s="6">
        <v>0.9</v>
      </c>
    </row>
    <row r="72" spans="1:5" x14ac:dyDescent="0.3">
      <c r="A72" s="6">
        <v>0.7</v>
      </c>
      <c r="B72" s="4">
        <v>0.8</v>
      </c>
      <c r="C72" s="4">
        <v>0.9</v>
      </c>
      <c r="D72" s="6">
        <v>0.6</v>
      </c>
      <c r="E72" s="6">
        <v>0.9</v>
      </c>
    </row>
    <row r="73" spans="1:5" x14ac:dyDescent="0.3">
      <c r="A73" s="6">
        <v>0.71</v>
      </c>
      <c r="B73" s="4">
        <v>0.8</v>
      </c>
      <c r="C73" s="4">
        <v>0.9</v>
      </c>
      <c r="D73" s="6">
        <v>0.6</v>
      </c>
      <c r="E73" s="6">
        <v>0.9</v>
      </c>
    </row>
    <row r="74" spans="1:5" x14ac:dyDescent="0.3">
      <c r="A74" s="6">
        <v>0.72</v>
      </c>
      <c r="B74" s="4">
        <v>0.8</v>
      </c>
      <c r="C74" s="4">
        <v>0.9</v>
      </c>
      <c r="D74" s="6">
        <v>0.6</v>
      </c>
      <c r="E74" s="6">
        <v>0.9</v>
      </c>
    </row>
    <row r="75" spans="1:5" x14ac:dyDescent="0.3">
      <c r="A75" s="6">
        <v>0.73</v>
      </c>
      <c r="B75" s="4">
        <v>0.8</v>
      </c>
      <c r="C75" s="4">
        <v>0.9</v>
      </c>
      <c r="D75" s="6">
        <v>0.6</v>
      </c>
      <c r="E75" s="6">
        <v>0.9</v>
      </c>
    </row>
    <row r="76" spans="1:5" x14ac:dyDescent="0.3">
      <c r="A76" s="6">
        <v>0.74</v>
      </c>
      <c r="B76" s="4">
        <v>0.8</v>
      </c>
      <c r="C76" s="4">
        <v>0.9</v>
      </c>
      <c r="D76" s="6">
        <v>0.6</v>
      </c>
      <c r="E76" s="6">
        <v>0.9</v>
      </c>
    </row>
    <row r="77" spans="1:5" x14ac:dyDescent="0.3">
      <c r="A77" s="6">
        <v>0.75</v>
      </c>
      <c r="B77" s="4">
        <v>0.8</v>
      </c>
      <c r="C77" s="4">
        <v>0.9</v>
      </c>
      <c r="D77" s="6">
        <v>0.6</v>
      </c>
      <c r="E77" s="6">
        <v>0.9</v>
      </c>
    </row>
    <row r="78" spans="1:5" x14ac:dyDescent="0.3">
      <c r="A78" s="6">
        <v>0.76</v>
      </c>
      <c r="B78" s="4">
        <v>0.9</v>
      </c>
      <c r="C78" s="4">
        <v>0.93</v>
      </c>
      <c r="D78" s="6">
        <v>0.7</v>
      </c>
      <c r="E78" s="6">
        <v>0.95</v>
      </c>
    </row>
    <row r="79" spans="1:5" x14ac:dyDescent="0.3">
      <c r="A79" s="6">
        <v>0.77</v>
      </c>
      <c r="B79" s="4">
        <v>0.9</v>
      </c>
      <c r="C79" s="4">
        <v>0.93</v>
      </c>
      <c r="D79" s="6">
        <v>0.7</v>
      </c>
      <c r="E79" s="6">
        <v>0.95</v>
      </c>
    </row>
    <row r="80" spans="1:5" x14ac:dyDescent="0.3">
      <c r="A80" s="6">
        <v>0.78</v>
      </c>
      <c r="B80" s="4">
        <v>0.9</v>
      </c>
      <c r="C80" s="4">
        <v>0.93</v>
      </c>
      <c r="D80" s="6">
        <v>0.7</v>
      </c>
      <c r="E80" s="6">
        <v>0.95</v>
      </c>
    </row>
    <row r="81" spans="1:5" x14ac:dyDescent="0.3">
      <c r="A81" s="6">
        <v>0.79</v>
      </c>
      <c r="B81" s="4">
        <v>0.9</v>
      </c>
      <c r="C81" s="4">
        <v>0.93</v>
      </c>
      <c r="D81" s="6">
        <v>0.7</v>
      </c>
      <c r="E81" s="6">
        <v>0.95</v>
      </c>
    </row>
    <row r="82" spans="1:5" x14ac:dyDescent="0.3">
      <c r="A82" s="6">
        <v>0.8</v>
      </c>
      <c r="B82" s="4">
        <v>0.9</v>
      </c>
      <c r="C82" s="4">
        <v>0.93</v>
      </c>
      <c r="D82" s="6">
        <v>0.7</v>
      </c>
      <c r="E82" s="6">
        <v>0.95</v>
      </c>
    </row>
    <row r="83" spans="1:5" x14ac:dyDescent="0.3">
      <c r="A83" s="6">
        <v>0.81</v>
      </c>
      <c r="B83" s="4">
        <v>0.9</v>
      </c>
      <c r="C83" s="4">
        <v>0.93</v>
      </c>
      <c r="D83" s="6">
        <v>0.7</v>
      </c>
      <c r="E83" s="6">
        <v>0.95</v>
      </c>
    </row>
    <row r="84" spans="1:5" x14ac:dyDescent="0.3">
      <c r="A84" s="6">
        <v>0.82</v>
      </c>
      <c r="B84" s="4">
        <v>0.9</v>
      </c>
      <c r="C84" s="4">
        <v>0.93</v>
      </c>
      <c r="D84" s="6">
        <v>0.7</v>
      </c>
      <c r="E84" s="6">
        <v>0.95</v>
      </c>
    </row>
    <row r="85" spans="1:5" x14ac:dyDescent="0.3">
      <c r="A85" s="6">
        <v>0.83</v>
      </c>
      <c r="B85" s="4">
        <v>0.9</v>
      </c>
      <c r="C85" s="4">
        <v>0.93</v>
      </c>
      <c r="D85" s="6">
        <v>0.7</v>
      </c>
      <c r="E85" s="6">
        <v>0.95</v>
      </c>
    </row>
    <row r="86" spans="1:5" x14ac:dyDescent="0.3">
      <c r="A86" s="6">
        <v>0.84</v>
      </c>
      <c r="B86" s="4">
        <v>0.9</v>
      </c>
      <c r="C86" s="4">
        <v>0.93</v>
      </c>
      <c r="D86" s="6">
        <v>0.7</v>
      </c>
      <c r="E86" s="6">
        <v>0.95</v>
      </c>
    </row>
    <row r="87" spans="1:5" x14ac:dyDescent="0.3">
      <c r="A87" s="6">
        <v>0.85</v>
      </c>
      <c r="B87" s="4">
        <v>0.9</v>
      </c>
      <c r="C87" s="4">
        <v>0.93</v>
      </c>
      <c r="D87" s="6">
        <v>0.7</v>
      </c>
      <c r="E87" s="6">
        <v>0.95</v>
      </c>
    </row>
    <row r="88" spans="1:5" x14ac:dyDescent="0.3">
      <c r="A88" s="6">
        <v>0.86</v>
      </c>
      <c r="B88" s="4">
        <v>0.9</v>
      </c>
      <c r="C88" s="4">
        <v>0.93</v>
      </c>
      <c r="D88" s="6">
        <v>0.7</v>
      </c>
      <c r="E88" s="6">
        <v>0.95</v>
      </c>
    </row>
    <row r="89" spans="1:5" x14ac:dyDescent="0.3">
      <c r="A89" s="6">
        <v>0.87</v>
      </c>
      <c r="B89" s="4">
        <v>0.9</v>
      </c>
      <c r="C89" s="4">
        <v>0.93</v>
      </c>
      <c r="D89" s="6">
        <v>0.7</v>
      </c>
      <c r="E89" s="6">
        <v>0.95</v>
      </c>
    </row>
    <row r="90" spans="1:5" x14ac:dyDescent="0.3">
      <c r="A90" s="6">
        <v>0.88</v>
      </c>
      <c r="B90" s="4">
        <v>0.9</v>
      </c>
      <c r="C90" s="4">
        <v>0.93</v>
      </c>
      <c r="D90" s="6">
        <v>0.7</v>
      </c>
      <c r="E90" s="6">
        <v>0.95</v>
      </c>
    </row>
    <row r="91" spans="1:5" x14ac:dyDescent="0.3">
      <c r="A91" s="6">
        <v>0.89</v>
      </c>
      <c r="B91" s="4">
        <v>0.9</v>
      </c>
      <c r="C91" s="4">
        <v>0.93</v>
      </c>
      <c r="D91" s="6">
        <v>0.7</v>
      </c>
      <c r="E91" s="6">
        <v>0.95</v>
      </c>
    </row>
    <row r="92" spans="1:5" x14ac:dyDescent="0.3">
      <c r="A92" s="6">
        <v>0.9</v>
      </c>
      <c r="B92" s="4">
        <v>0.9</v>
      </c>
      <c r="C92" s="4">
        <v>0.93</v>
      </c>
      <c r="D92" s="6">
        <v>0.7</v>
      </c>
      <c r="E92" s="6">
        <v>0.95</v>
      </c>
    </row>
    <row r="93" spans="1:5" x14ac:dyDescent="0.3">
      <c r="A93" s="6">
        <v>0.91</v>
      </c>
      <c r="B93" s="4">
        <v>0.9</v>
      </c>
      <c r="C93" s="4">
        <v>0.93</v>
      </c>
      <c r="D93" s="6">
        <v>0.7</v>
      </c>
      <c r="E93" s="6">
        <v>0.95</v>
      </c>
    </row>
    <row r="94" spans="1:5" x14ac:dyDescent="0.3">
      <c r="A94" s="6">
        <v>0.92</v>
      </c>
      <c r="B94" s="4">
        <v>0.9</v>
      </c>
      <c r="C94" s="4">
        <v>0.93</v>
      </c>
      <c r="D94" s="6">
        <v>0.7</v>
      </c>
      <c r="E94" s="6">
        <v>0.95</v>
      </c>
    </row>
    <row r="95" spans="1:5" x14ac:dyDescent="0.3">
      <c r="A95" s="6">
        <v>0.93</v>
      </c>
      <c r="B95" s="4">
        <v>0.9</v>
      </c>
      <c r="C95" s="4">
        <v>0.93</v>
      </c>
      <c r="D95" s="6">
        <v>0.7</v>
      </c>
      <c r="E95" s="6">
        <v>0.95</v>
      </c>
    </row>
    <row r="96" spans="1:5" x14ac:dyDescent="0.3">
      <c r="A96" s="6">
        <v>0.94</v>
      </c>
      <c r="B96" s="4">
        <v>0.9</v>
      </c>
      <c r="C96" s="4">
        <v>0.93</v>
      </c>
      <c r="D96" s="6">
        <v>0.7</v>
      </c>
      <c r="E96" s="6">
        <v>0.95</v>
      </c>
    </row>
    <row r="97" spans="1:5" x14ac:dyDescent="0.3">
      <c r="A97" s="6">
        <v>0.95</v>
      </c>
      <c r="B97" s="4">
        <v>0.9</v>
      </c>
      <c r="C97" s="4">
        <v>0.93</v>
      </c>
      <c r="D97" s="6">
        <v>0.7</v>
      </c>
      <c r="E97" s="6">
        <v>0.95</v>
      </c>
    </row>
    <row r="98" spans="1:5" x14ac:dyDescent="0.3">
      <c r="A98" s="6">
        <v>0.96</v>
      </c>
      <c r="B98" s="4">
        <v>0.9</v>
      </c>
      <c r="C98" s="4">
        <v>0.93</v>
      </c>
      <c r="D98" s="6">
        <v>0.7</v>
      </c>
      <c r="E98" s="6">
        <v>0.95</v>
      </c>
    </row>
    <row r="99" spans="1:5" x14ac:dyDescent="0.3">
      <c r="A99" s="6">
        <v>0.97</v>
      </c>
      <c r="B99" s="4">
        <v>0.9</v>
      </c>
      <c r="C99" s="4">
        <v>0.93</v>
      </c>
      <c r="D99" s="6">
        <v>0.7</v>
      </c>
      <c r="E99" s="6">
        <v>0.95</v>
      </c>
    </row>
    <row r="100" spans="1:5" x14ac:dyDescent="0.3">
      <c r="A100" s="6">
        <v>0.98</v>
      </c>
      <c r="B100" s="4">
        <v>0.9</v>
      </c>
      <c r="C100" s="4">
        <v>0.93</v>
      </c>
      <c r="D100" s="6">
        <v>0.7</v>
      </c>
      <c r="E100" s="6">
        <v>0.95</v>
      </c>
    </row>
    <row r="101" spans="1:5" x14ac:dyDescent="0.3">
      <c r="A101" s="6">
        <v>0.99</v>
      </c>
      <c r="B101" s="4">
        <v>0.9</v>
      </c>
      <c r="C101" s="4">
        <v>0.93</v>
      </c>
      <c r="D101" s="6">
        <v>0.7</v>
      </c>
      <c r="E101" s="6">
        <v>0.95</v>
      </c>
    </row>
    <row r="102" spans="1:5" x14ac:dyDescent="0.3">
      <c r="A102" s="6">
        <v>1</v>
      </c>
      <c r="B102" s="4">
        <v>0.9</v>
      </c>
      <c r="C102" s="4">
        <v>0.93</v>
      </c>
      <c r="D102" s="6">
        <v>0.7</v>
      </c>
      <c r="E102" s="6">
        <v>0.95</v>
      </c>
    </row>
    <row r="103" spans="1:5" x14ac:dyDescent="0.3">
      <c r="B103" s="4">
        <v>0.9</v>
      </c>
    </row>
    <row r="104" spans="1:5" x14ac:dyDescent="0.3">
      <c r="B104" s="4">
        <v>0.9</v>
      </c>
    </row>
    <row r="105" spans="1:5" x14ac:dyDescent="0.3">
      <c r="B105" s="4">
        <v>0.9</v>
      </c>
    </row>
    <row r="106" spans="1:5" x14ac:dyDescent="0.3">
      <c r="B106" s="4">
        <v>0.9</v>
      </c>
    </row>
    <row r="107" spans="1:5" x14ac:dyDescent="0.3">
      <c r="B107" s="4">
        <v>0.9</v>
      </c>
    </row>
    <row r="108" spans="1:5" x14ac:dyDescent="0.3">
      <c r="B108" s="4">
        <v>0.9</v>
      </c>
    </row>
    <row r="109" spans="1:5" x14ac:dyDescent="0.3">
      <c r="B109" s="4">
        <v>0.9</v>
      </c>
    </row>
    <row r="110" spans="1:5" x14ac:dyDescent="0.3">
      <c r="B110" s="4">
        <v>0.9</v>
      </c>
    </row>
    <row r="111" spans="1:5" x14ac:dyDescent="0.3">
      <c r="B111" s="4">
        <v>0.9</v>
      </c>
    </row>
    <row r="112" spans="1:5" x14ac:dyDescent="0.3">
      <c r="B112" s="4">
        <v>0.9</v>
      </c>
    </row>
    <row r="113" spans="2:2" x14ac:dyDescent="0.3">
      <c r="B113" s="4">
        <v>0.9</v>
      </c>
    </row>
    <row r="114" spans="2:2" x14ac:dyDescent="0.3">
      <c r="B114" s="4">
        <v>0.9</v>
      </c>
    </row>
    <row r="115" spans="2:2" x14ac:dyDescent="0.3">
      <c r="B115" s="4">
        <v>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Instructions-Start Here! </vt:lpstr>
      <vt:lpstr>FitnessGram &amp; Pacer-20</vt: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dc:creator>
  <cp:lastModifiedBy>Class</cp:lastModifiedBy>
  <cp:lastPrinted>2015-08-14T15:32:27Z</cp:lastPrinted>
  <dcterms:created xsi:type="dcterms:W3CDTF">2015-07-23T16:26:36Z</dcterms:created>
  <dcterms:modified xsi:type="dcterms:W3CDTF">2018-07-12T18:34:13Z</dcterms:modified>
</cp:coreProperties>
</file>